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9720" windowHeight="7320" tabRatio="418" activeTab="1"/>
  </bookViews>
  <sheets>
    <sheet name="Лист1" sheetId="7" r:id="rId1"/>
    <sheet name="Лист2" sheetId="6" r:id="rId2"/>
  </sheets>
  <calcPr calcId="145621"/>
</workbook>
</file>

<file path=xl/calcChain.xml><?xml version="1.0" encoding="utf-8"?>
<calcChain xmlns="http://schemas.openxmlformats.org/spreadsheetml/2006/main">
  <c r="E55" i="6" l="1"/>
  <c r="D59" i="6" l="1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E58" i="6" l="1"/>
  <c r="D58" i="6" s="1"/>
  <c r="E8" i="6"/>
  <c r="E35" i="6"/>
  <c r="D35" i="6" s="1"/>
  <c r="K6" i="7"/>
  <c r="L9" i="7"/>
  <c r="L6" i="7"/>
  <c r="K5" i="7"/>
  <c r="L5" i="7" s="1"/>
  <c r="E7" i="6" l="1"/>
  <c r="D7" i="6" s="1"/>
  <c r="D8" i="6"/>
</calcChain>
</file>

<file path=xl/sharedStrings.xml><?xml version="1.0" encoding="utf-8"?>
<sst xmlns="http://schemas.openxmlformats.org/spreadsheetml/2006/main" count="179" uniqueCount="136">
  <si>
    <t>Вид работ</t>
  </si>
  <si>
    <t>№ п.п.</t>
  </si>
  <si>
    <t>Наименование объекта</t>
  </si>
  <si>
    <t>Примечание</t>
  </si>
  <si>
    <t>д.Куйвози</t>
  </si>
  <si>
    <t>п.Стеклянный</t>
  </si>
  <si>
    <t>Подраздел 1.2.Газификация</t>
  </si>
  <si>
    <t>д.Гарболово</t>
  </si>
  <si>
    <t>Раздел 1. Капитальные вложения в объекты жилищного -коммунального                                               хозяйства</t>
  </si>
  <si>
    <t>п. Стеклянный</t>
  </si>
  <si>
    <t>д. Гарболово</t>
  </si>
  <si>
    <t>д. Ненимяки</t>
  </si>
  <si>
    <t>п.Лесное</t>
  </si>
  <si>
    <t>д. Куйвози</t>
  </si>
  <si>
    <t xml:space="preserve">ПИР по строительству распределительного наружного  газопровода </t>
  </si>
  <si>
    <t>д.Гарболово-д.Ненимяки</t>
  </si>
  <si>
    <t>1.2.3.</t>
  </si>
  <si>
    <t>Адресная программа капитальных вложений  муниципального образования  "Куйвозовское сельское поселение" на 2014 год</t>
  </si>
  <si>
    <t>Софинансирование строительства распределительного газопровода д. Куйвози</t>
  </si>
  <si>
    <t>Контрольно-исполнительная съемка по дер. Куйвози</t>
  </si>
  <si>
    <t xml:space="preserve">Замена водопроводной трубы у дома №298 </t>
  </si>
  <si>
    <t>Ремонт здания очистных сооружений</t>
  </si>
  <si>
    <t>Ремонт канализационного колодца у дома № 267</t>
  </si>
  <si>
    <t>Ремонт КНС №1</t>
  </si>
  <si>
    <t>Ремонт КНС №2</t>
  </si>
  <si>
    <t>Ремонт водопровода от арт. скважины №2 до дома № 116</t>
  </si>
  <si>
    <t>Ремонт очистных сооружений</t>
  </si>
  <si>
    <t>Ремонт водопроводных и канализационных колодцев с частичной заменой запорной арматуры</t>
  </si>
  <si>
    <t>Ремонт кровли на артезианской скважине №6 и №8</t>
  </si>
  <si>
    <t>Ремонт кровли, фасада и замена насосов на КНС</t>
  </si>
  <si>
    <t>Ремонт теплотрассы от дома №300 до дома №292 и от дома № 300 до дома № 299</t>
  </si>
  <si>
    <t>Утепление теплотрассы ТК-6 до ТК-8</t>
  </si>
  <si>
    <t>Ремонт теплотрассы от ТК к дд. 114,111,83,78,82,77</t>
  </si>
  <si>
    <t>Ремонт теплотрассы по ул. Институтская</t>
  </si>
  <si>
    <t xml:space="preserve">Ремонт теплотрассы и ГВС ТК-23-24 </t>
  </si>
  <si>
    <t xml:space="preserve">Ремонт теплотрассы ТК-13А -ТК-18, ввод дд.15,16,17 </t>
  </si>
  <si>
    <t>Замена глубинного насоса в артезианской скважине №2</t>
  </si>
  <si>
    <t>Ремонт павильонов артезианских скважин</t>
  </si>
  <si>
    <t>Ремонт павильонов насосных станций и станции 2-го подъема</t>
  </si>
  <si>
    <t>План финансирования 2014 г</t>
  </si>
  <si>
    <t>Плановая потр.                   в финансировании</t>
  </si>
  <si>
    <t>Объекты водоснабжения, водоотведения и канализования</t>
  </si>
  <si>
    <t>Ремонт здания ВНС, ремонт приборов освещения внутри здания</t>
  </si>
  <si>
    <t xml:space="preserve"> 2.Объекты теплоснабжения</t>
  </si>
  <si>
    <t>Замена силового кабеля от кабельного киоска  арт.скважины №1 до арт. скважины № 2</t>
  </si>
  <si>
    <t xml:space="preserve">                  </t>
  </si>
  <si>
    <t>Ремонт ВЛ-0,4 КВ с заменой воздушных линий на СИП в районе домов №№7,8,9,10,11,12,13,14,15,16,17</t>
  </si>
  <si>
    <t>Объекты энергоснабжения</t>
  </si>
  <si>
    <t>1.2.1.</t>
  </si>
  <si>
    <t>1.2.2.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</si>
  <si>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</si>
  <si>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</si>
  <si>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</si>
  <si>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</si>
  <si>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</si>
  <si>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</si>
  <si>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</si>
  <si>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</si>
  <si>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</si>
  <si>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</si>
  <si>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</si>
  <si>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</si>
  <si>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</si>
  <si>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</si>
  <si>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</si>
  <si>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1.2.1</t>
  </si>
  <si>
    <t>1.2.2</t>
  </si>
  <si>
    <t>1.2.3</t>
  </si>
  <si>
    <t>1.2.4</t>
  </si>
  <si>
    <t>1.2.5</t>
  </si>
  <si>
    <t>1.2.6</t>
  </si>
  <si>
    <t>1.2.7</t>
  </si>
  <si>
    <t>1.3.1</t>
  </si>
  <si>
    <t>д.Ненимяки</t>
  </si>
  <si>
    <t>Установка химической водоочистки в котельной №5</t>
  </si>
  <si>
    <t xml:space="preserve"> Коммунальные сети </t>
  </si>
  <si>
    <t>Перечень  ремонта объектов муниципальной собственности   муниципального образования  "Куйвозовское сельское поселение" на 2014 год</t>
  </si>
  <si>
    <t>1.3.</t>
  </si>
  <si>
    <t>1.2.</t>
  </si>
  <si>
    <t>1.1.16</t>
  </si>
  <si>
    <t>Замена глубинного насоса в артезианской скважине №1</t>
  </si>
  <si>
    <t>1.1.17</t>
  </si>
  <si>
    <t>Ремонт здания хлораторной</t>
  </si>
  <si>
    <t>1.1.18</t>
  </si>
  <si>
    <t>Ремонт здания биофильтров</t>
  </si>
  <si>
    <t>1.1.19</t>
  </si>
  <si>
    <t>Ремонт водонапорной башни</t>
  </si>
  <si>
    <t>1.1.20</t>
  </si>
  <si>
    <t>Ремонт водонапорной сети от ТК-16 по ул. Институтская</t>
  </si>
  <si>
    <t>1.1.21</t>
  </si>
  <si>
    <t xml:space="preserve">Ремонт помещения обслуживания скважин №1,2 </t>
  </si>
  <si>
    <t>1.1.22</t>
  </si>
  <si>
    <t>п. Заводской</t>
  </si>
  <si>
    <t>1.1.23</t>
  </si>
  <si>
    <t>1.2.8</t>
  </si>
  <si>
    <t>д. Васкелово</t>
  </si>
  <si>
    <t>1.2.9</t>
  </si>
  <si>
    <t>Замена котлов КВр-0,4к в котельной № 20</t>
  </si>
  <si>
    <t>1.2.10</t>
  </si>
  <si>
    <t>д.Васкелово</t>
  </si>
  <si>
    <t>Замена котлов КВр-0,4к в котельной № 26</t>
  </si>
  <si>
    <t>1.2.11</t>
  </si>
  <si>
    <t>Замена котлов (КВр-073к) №5,6  в котельной №4</t>
  </si>
  <si>
    <t>1.2.12</t>
  </si>
  <si>
    <t>Замена котлов  №5,9  в котельной №5</t>
  </si>
  <si>
    <t>1.2.13</t>
  </si>
  <si>
    <t>1.2.14</t>
  </si>
  <si>
    <t>Ремонт МНС на котельной № 23</t>
  </si>
  <si>
    <t>1.2.15</t>
  </si>
  <si>
    <t>Замена теплотрассы от ТК 4 до жилого дома 1/34 (котельная № 4)</t>
  </si>
  <si>
    <t>1.2.16</t>
  </si>
  <si>
    <t>Ремонт экономайзера в котельной № 23</t>
  </si>
  <si>
    <t>1.2.17</t>
  </si>
  <si>
    <t>Замена теплотрассы от ТК 2 до жилого дома 254( котельная №4)</t>
  </si>
  <si>
    <t>Ремонт теплообменника на котельной № 23</t>
  </si>
  <si>
    <t>Замена насоса на КНС</t>
  </si>
  <si>
    <t>1.1.24</t>
  </si>
  <si>
    <t>1.1.25</t>
  </si>
  <si>
    <t>Ремонт канализационного колодца</t>
  </si>
  <si>
    <t xml:space="preserve">Замена водопроводной трубы от водяного колодца  до дома №290 с восстановлением асфальтового покрытия </t>
  </si>
  <si>
    <t>Замена 2 котлов КВр-0,4к в котельной № 28</t>
  </si>
  <si>
    <t>1.2.18</t>
  </si>
  <si>
    <t xml:space="preserve">Ремонт котлов № 1,2,3, на котельной №52 </t>
  </si>
  <si>
    <t>1.2.19</t>
  </si>
  <si>
    <t>Ремонт теплообменника на котельной № 52</t>
  </si>
  <si>
    <t>1.3.2</t>
  </si>
  <si>
    <t>Ремонт уличного освещения (ул. Степная)</t>
  </si>
  <si>
    <t>д.Куйвози, д. Васкелово,п. Стеклянный,п. Лесное, д. Гарболово, д. Ненимяки</t>
  </si>
  <si>
    <t>Ремонт ливневой канализации у почты с благоустройством территории и восстановлением асфальтового покрытия у почты, дома № 37 и дома № 17.</t>
  </si>
  <si>
    <t xml:space="preserve">Ремонт бани </t>
  </si>
  <si>
    <t xml:space="preserve"> </t>
  </si>
  <si>
    <t>1.4</t>
  </si>
  <si>
    <t>Дорожное хозяйство</t>
  </si>
  <si>
    <t>1.4.1.</t>
  </si>
  <si>
    <t>Текущий ремонт внутрипоселковых дорог</t>
  </si>
  <si>
    <t>Приложение № 10                   к решению совета депутатов  МО "Куйвозовское сельское поселение                                от 25 марта 2014 года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</si>
</sst>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Arial"/>
      <family val="2"/>
      <charset val="204"/>
    </font>
    <font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164" fontId="3" fillId="2" borderId="7" xfId="0" applyNumberFormat="1" applyFont="1" applyFill="1" applyBorder="1"/>
    <xf numFmtId="2" fontId="3" fillId="2" borderId="8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3" fillId="2" borderId="7" xfId="0" applyFont="1" applyFill="1" applyBorder="1" applyAlignment="1"/>
    <xf numFmtId="164" fontId="4" fillId="2" borderId="7" xfId="0" applyNumberFormat="1" applyFont="1" applyFill="1" applyBorder="1"/>
    <xf numFmtId="2" fontId="4" fillId="2" borderId="8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wrapText="1"/>
    </xf>
    <xf numFmtId="2" fontId="3" fillId="2" borderId="7" xfId="0" applyNumberFormat="1" applyFont="1" applyFill="1" applyBorder="1" applyAlignment="1">
      <alignment vertical="center" wrapText="1"/>
    </xf>
    <xf numFmtId="2" fontId="2" fillId="2" borderId="0" xfId="0" applyNumberFormat="1" applyFont="1" applyFill="1"/>
    <xf numFmtId="2" fontId="1" fillId="2" borderId="0" xfId="0" applyNumberFormat="1" applyFont="1" applyFill="1"/>
    <xf numFmtId="0" fontId="4" fillId="2" borderId="10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164" fontId="4" fillId="2" borderId="11" xfId="0" applyNumberFormat="1" applyFont="1" applyFill="1" applyBorder="1"/>
    <xf numFmtId="164" fontId="4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2" fontId="2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8" fillId="2" borderId="11" xfId="0" applyNumberFormat="1" applyFont="1" applyFill="1" applyBorder="1"/>
    <xf numFmtId="0" fontId="8" fillId="2" borderId="11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2" fontId="7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2" fontId="8" fillId="2" borderId="7" xfId="0" applyNumberFormat="1" applyFont="1" applyFill="1" applyBorder="1" applyAlignment="1">
      <alignment horizontal="center"/>
    </xf>
    <xf numFmtId="0" fontId="8" fillId="2" borderId="9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wrapText="1"/>
    </xf>
    <xf numFmtId="49" fontId="9" fillId="2" borderId="7" xfId="0" applyNumberFormat="1" applyFont="1" applyFill="1" applyBorder="1"/>
    <xf numFmtId="49" fontId="9" fillId="2" borderId="7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49" fontId="9" fillId="2" borderId="7" xfId="0" applyNumberFormat="1" applyFont="1" applyFill="1" applyBorder="1" applyAlignment="1">
      <alignment horizontal="justify"/>
    </xf>
    <xf numFmtId="0" fontId="8" fillId="2" borderId="8" xfId="0" applyFont="1" applyFill="1" applyBorder="1" applyAlignment="1">
      <alignment wrapText="1"/>
    </xf>
    <xf numFmtId="0" fontId="4" fillId="0" borderId="11" xfId="0" applyFont="1" applyBorder="1"/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2" fontId="8" fillId="2" borderId="7" xfId="0" applyNumberFormat="1" applyFont="1" applyFill="1" applyBorder="1" applyAlignment="1">
      <alignment horizontal="center" wrapText="1"/>
    </xf>
    <xf numFmtId="2" fontId="7" fillId="2" borderId="7" xfId="0" applyNumberFormat="1" applyFont="1" applyFill="1" applyBorder="1" applyAlignment="1">
      <alignment horizontal="center" wrapText="1"/>
    </xf>
    <xf numFmtId="49" fontId="11" fillId="2" borderId="7" xfId="0" applyNumberFormat="1" applyFont="1" applyFill="1" applyBorder="1"/>
    <xf numFmtId="0" fontId="4" fillId="0" borderId="7" xfId="0" applyFont="1" applyBorder="1"/>
    <xf numFmtId="0" fontId="1" fillId="0" borderId="0" xfId="0" applyFont="1" applyAlignment="1"/>
    <xf numFmtId="2" fontId="4" fillId="2" borderId="10" xfId="0" applyNumberFormat="1" applyFont="1" applyFill="1" applyBorder="1" applyAlignment="1">
      <alignment horizontal="center" wrapText="1"/>
    </xf>
    <xf numFmtId="2" fontId="4" fillId="2" borderId="11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2" fontId="4" fillId="2" borderId="10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0" fillId="2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M10"/>
  <sheetViews>
    <sheetView topLeftCell="H1" workbookViewId="0">
      <selection activeCell="J9" sqref="J9:J10"/>
    </sheetView>
  </sheetViews>
  <sheetFormatPr defaultRowHeight="12.75" x14ac:dyDescent="0.2"/>
  <cols>
    <col min="1" max="7" width="0" hidden="1" customWidth="1"/>
    <col min="9" max="9" width="37.85546875" customWidth="1"/>
    <col min="10" max="10" width="44.140625" customWidth="1"/>
    <col min="11" max="11" width="14.5703125" customWidth="1"/>
    <col min="12" max="12" width="16" customWidth="1"/>
    <col min="13" max="13" width="22.5703125" customWidth="1"/>
  </cols>
  <sheetData>
    <row r="1" spans="8:13" ht="53.25" customHeight="1" thickBot="1" x14ac:dyDescent="0.25">
      <c r="H1" s="60" t="s">
        <v>17</v>
      </c>
      <c r="I1" s="60"/>
      <c r="J1" s="60"/>
      <c r="K1" s="60"/>
      <c r="L1" s="60"/>
      <c r="M1" s="60"/>
    </row>
    <row r="2" spans="8:13" ht="83.25" customHeight="1" thickBot="1" x14ac:dyDescent="0.25">
      <c r="H2" s="67" t="s">
        <v>1</v>
      </c>
      <c r="I2" s="5" t="s">
        <v>2</v>
      </c>
      <c r="J2" s="69" t="s">
        <v>0</v>
      </c>
      <c r="K2" s="69" t="s">
        <v>40</v>
      </c>
      <c r="L2" s="61" t="s">
        <v>39</v>
      </c>
      <c r="M2" s="61" t="s">
        <v>3</v>
      </c>
    </row>
    <row r="3" spans="8:13" ht="17.25" hidden="1" thickBot="1" x14ac:dyDescent="0.25">
      <c r="H3" s="68"/>
      <c r="I3" s="6"/>
      <c r="J3" s="70"/>
      <c r="K3" s="70"/>
      <c r="L3" s="62"/>
      <c r="M3" s="62"/>
    </row>
    <row r="4" spans="8:13" ht="17.25" thickBot="1" x14ac:dyDescent="0.25">
      <c r="H4" s="7">
        <v>1</v>
      </c>
      <c r="I4" s="8">
        <v>2</v>
      </c>
      <c r="J4" s="9">
        <v>3</v>
      </c>
      <c r="K4" s="9">
        <v>4</v>
      </c>
      <c r="L4" s="10">
        <v>5</v>
      </c>
      <c r="M4" s="9">
        <v>6</v>
      </c>
    </row>
    <row r="5" spans="8:13" ht="16.5" x14ac:dyDescent="0.25">
      <c r="H5" s="11"/>
      <c r="I5" s="63" t="s">
        <v>8</v>
      </c>
      <c r="J5" s="64"/>
      <c r="K5" s="12">
        <f>SUM(K6+K10)</f>
        <v>4253.3999999999996</v>
      </c>
      <c r="L5" s="13">
        <f>K5</f>
        <v>4253.3999999999996</v>
      </c>
      <c r="M5" s="20"/>
    </row>
    <row r="6" spans="8:13" ht="16.5" x14ac:dyDescent="0.25">
      <c r="H6" s="16"/>
      <c r="I6" s="14"/>
      <c r="J6" s="15" t="s">
        <v>6</v>
      </c>
      <c r="K6" s="12">
        <f>SUM(K7:K10)</f>
        <v>4253.3999999999996</v>
      </c>
      <c r="L6" s="12">
        <f>SUM(L7:L10)</f>
        <v>4253.3999999999996</v>
      </c>
      <c r="M6" s="20"/>
    </row>
    <row r="7" spans="8:13" ht="54.75" customHeight="1" x14ac:dyDescent="0.25">
      <c r="H7" s="16" t="s">
        <v>48</v>
      </c>
      <c r="I7" s="14" t="s">
        <v>15</v>
      </c>
      <c r="J7" s="19" t="s">
        <v>14</v>
      </c>
      <c r="K7" s="17">
        <v>500</v>
      </c>
      <c r="L7" s="18">
        <v>500</v>
      </c>
      <c r="M7" s="20"/>
    </row>
    <row r="8" spans="8:13" ht="56.25" customHeight="1" x14ac:dyDescent="0.25">
      <c r="H8" s="26" t="s">
        <v>49</v>
      </c>
      <c r="I8" s="27" t="s">
        <v>13</v>
      </c>
      <c r="J8" s="19" t="s">
        <v>19</v>
      </c>
      <c r="K8" s="17">
        <v>1000</v>
      </c>
      <c r="L8" s="18">
        <v>1000</v>
      </c>
      <c r="M8" s="20"/>
    </row>
    <row r="9" spans="8:13" ht="16.5" x14ac:dyDescent="0.25">
      <c r="H9" s="26"/>
      <c r="I9" s="23"/>
      <c r="J9" s="65" t="s">
        <v>18</v>
      </c>
      <c r="K9" s="71">
        <v>2753.4</v>
      </c>
      <c r="L9" s="56">
        <f>K9</f>
        <v>2753.4</v>
      </c>
      <c r="M9" s="58"/>
    </row>
    <row r="10" spans="8:13" ht="36" customHeight="1" x14ac:dyDescent="0.25">
      <c r="H10" s="25" t="s">
        <v>16</v>
      </c>
      <c r="I10" s="24" t="s">
        <v>4</v>
      </c>
      <c r="J10" s="66"/>
      <c r="K10" s="72"/>
      <c r="L10" s="57"/>
      <c r="M10" s="59"/>
    </row>
  </sheetData>
  <mergeCells count="11">
    <mergeCell ref="L9:L10"/>
    <mergeCell ref="M9:M10"/>
    <mergeCell ref="H1:M1"/>
    <mergeCell ref="M2:M3"/>
    <mergeCell ref="I5:J5"/>
    <mergeCell ref="J9:J10"/>
    <mergeCell ref="H2:H3"/>
    <mergeCell ref="J2:J3"/>
    <mergeCell ref="K2:K3"/>
    <mergeCell ref="L2:L3"/>
    <mergeCell ref="K9:K10"/>
  </mergeCells>
  <phoneticPr fontId="6" type="noConversion"/>
  <pageMargins left="0.39370078740157483" right="0.19685039370078741" top="0.98425196850393704" bottom="0.98425196850393704" header="0" footer="0.51181102362204722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8"/>
  <sheetViews>
    <sheetView tabSelected="1" workbookViewId="0">
      <selection activeCell="C1" sqref="C1"/>
    </sheetView>
  </sheetViews>
  <sheetFormatPr defaultRowHeight="12.75" x14ac:dyDescent="0.2"/>
  <cols>
    <col min="1" max="1" width="7.5703125" style="1" customWidth="1"/>
    <col min="2" max="2" width="16" style="1" customWidth="1"/>
    <col min="3" max="3" width="48.28515625" style="1" customWidth="1"/>
    <col min="4" max="4" width="15.140625" style="1" customWidth="1"/>
    <col min="5" max="5" width="12" style="1" customWidth="1"/>
    <col min="6" max="16384" width="9.140625" style="1"/>
  </cols>
  <sheetData>
    <row r="1" spans="1:5" ht="75" customHeight="1" x14ac:dyDescent="0.2">
      <c r="C1" s="55" t="s">
        <v>130</v>
      </c>
      <c r="D1" s="73" t="s">
        <v>135</v>
      </c>
      <c r="E1" s="74"/>
    </row>
    <row r="2" spans="1:5" s="3" customFormat="1" ht="37.5" customHeight="1" x14ac:dyDescent="0.25">
      <c r="A2" s="75" t="s">
        <v>76</v>
      </c>
      <c r="B2" s="75"/>
      <c r="C2" s="75"/>
      <c r="D2" s="75"/>
    </row>
    <row r="3" spans="1:5" s="3" customFormat="1" ht="15.75" customHeight="1" thickBot="1" x14ac:dyDescent="0.3">
      <c r="A3" s="44"/>
      <c r="B3" s="44"/>
      <c r="C3" s="45"/>
      <c r="D3" s="44"/>
    </row>
    <row r="4" spans="1:5" s="3" customFormat="1" ht="31.5" customHeight="1" x14ac:dyDescent="0.25">
      <c r="A4" s="81" t="s">
        <v>1</v>
      </c>
      <c r="B4" s="49" t="s">
        <v>2</v>
      </c>
      <c r="C4" s="83" t="s">
        <v>0</v>
      </c>
      <c r="D4" s="83" t="s">
        <v>40</v>
      </c>
      <c r="E4" s="76" t="s">
        <v>39</v>
      </c>
    </row>
    <row r="5" spans="1:5" s="3" customFormat="1" ht="33.75" customHeight="1" thickBot="1" x14ac:dyDescent="0.3">
      <c r="A5" s="82"/>
      <c r="B5" s="50"/>
      <c r="C5" s="84"/>
      <c r="D5" s="84"/>
      <c r="E5" s="77"/>
    </row>
    <row r="6" spans="1:5" s="3" customFormat="1" ht="17.25" thickBot="1" x14ac:dyDescent="0.3">
      <c r="A6" s="7">
        <v>1</v>
      </c>
      <c r="B6" s="8">
        <v>2</v>
      </c>
      <c r="C6" s="9">
        <v>3</v>
      </c>
      <c r="D6" s="9">
        <v>4</v>
      </c>
      <c r="E6" s="48">
        <v>5</v>
      </c>
    </row>
    <row r="7" spans="1:5" s="3" customFormat="1" ht="25.5" customHeight="1" x14ac:dyDescent="0.25">
      <c r="A7" s="30"/>
      <c r="B7" s="31"/>
      <c r="C7" s="32" t="s">
        <v>75</v>
      </c>
      <c r="D7" s="33">
        <f>E7</f>
        <v>35591.637000000002</v>
      </c>
      <c r="E7" s="33">
        <f>E8+E35+E55+E58</f>
        <v>35591.637000000002</v>
      </c>
    </row>
    <row r="8" spans="1:5" s="3" customFormat="1" ht="15.75" customHeight="1" x14ac:dyDescent="0.25">
      <c r="A8" s="78" t="s">
        <v>41</v>
      </c>
      <c r="B8" s="79"/>
      <c r="C8" s="80"/>
      <c r="D8" s="33">
        <f t="shared" ref="D8:D59" si="0">E8</f>
        <v>11875.134</v>
      </c>
      <c r="E8" s="33">
        <f>SUM(E9:E34)</f>
        <v>11875.134</v>
      </c>
    </row>
    <row r="9" spans="1:5" s="3" customFormat="1" ht="22.5" customHeight="1" x14ac:dyDescent="0.25">
      <c r="A9" s="46" t="s">
        <v>50</v>
      </c>
      <c r="B9" s="34" t="s">
        <v>7</v>
      </c>
      <c r="C9" s="35" t="s">
        <v>20</v>
      </c>
      <c r="D9" s="36">
        <f t="shared" si="0"/>
        <v>70.2</v>
      </c>
      <c r="E9" s="36">
        <v>70.2</v>
      </c>
    </row>
    <row r="10" spans="1:5" s="3" customFormat="1" ht="20.100000000000001" customHeight="1" x14ac:dyDescent="0.25">
      <c r="A10" s="42" t="s">
        <v>51</v>
      </c>
      <c r="B10" s="35" t="s">
        <v>10</v>
      </c>
      <c r="C10" s="35" t="s">
        <v>21</v>
      </c>
      <c r="D10" s="36">
        <f t="shared" si="0"/>
        <v>205.8</v>
      </c>
      <c r="E10" s="36">
        <v>205.8</v>
      </c>
    </row>
    <row r="11" spans="1:5" s="3" customFormat="1" ht="31.5" x14ac:dyDescent="0.25">
      <c r="A11" s="42" t="s">
        <v>52</v>
      </c>
      <c r="B11" s="35" t="s">
        <v>7</v>
      </c>
      <c r="C11" s="35" t="s">
        <v>22</v>
      </c>
      <c r="D11" s="36">
        <f t="shared" si="0"/>
        <v>223.3</v>
      </c>
      <c r="E11" s="36">
        <v>223.3</v>
      </c>
    </row>
    <row r="12" spans="1:5" s="3" customFormat="1" ht="20.25" customHeight="1" x14ac:dyDescent="0.25">
      <c r="A12" s="42" t="s">
        <v>53</v>
      </c>
      <c r="B12" s="37" t="s">
        <v>10</v>
      </c>
      <c r="C12" s="35" t="s">
        <v>23</v>
      </c>
      <c r="D12" s="36">
        <f t="shared" si="0"/>
        <v>323.60000000000002</v>
      </c>
      <c r="E12" s="36">
        <v>323.60000000000002</v>
      </c>
    </row>
    <row r="13" spans="1:5" s="3" customFormat="1" ht="16.5" customHeight="1" x14ac:dyDescent="0.25">
      <c r="A13" s="42" t="s">
        <v>54</v>
      </c>
      <c r="B13" s="37" t="s">
        <v>10</v>
      </c>
      <c r="C13" s="38" t="s">
        <v>24</v>
      </c>
      <c r="D13" s="36">
        <f t="shared" si="0"/>
        <v>173.8</v>
      </c>
      <c r="E13" s="36">
        <v>173.8</v>
      </c>
    </row>
    <row r="14" spans="1:5" s="3" customFormat="1" ht="16.5" customHeight="1" x14ac:dyDescent="0.25">
      <c r="A14" s="42"/>
      <c r="B14" s="37" t="s">
        <v>7</v>
      </c>
      <c r="C14" s="38" t="s">
        <v>115</v>
      </c>
      <c r="D14" s="36">
        <f t="shared" si="0"/>
        <v>120</v>
      </c>
      <c r="E14" s="36">
        <v>120</v>
      </c>
    </row>
    <row r="15" spans="1:5" s="3" customFormat="1" ht="38.25" customHeight="1" x14ac:dyDescent="0.25">
      <c r="A15" s="42" t="s">
        <v>55</v>
      </c>
      <c r="B15" s="37" t="s">
        <v>11</v>
      </c>
      <c r="C15" s="39" t="s">
        <v>25</v>
      </c>
      <c r="D15" s="36">
        <f t="shared" si="0"/>
        <v>70.599999999999994</v>
      </c>
      <c r="E15" s="36">
        <v>70.599999999999994</v>
      </c>
    </row>
    <row r="16" spans="1:5" s="3" customFormat="1" ht="20.100000000000001" customHeight="1" x14ac:dyDescent="0.25">
      <c r="A16" s="43" t="s">
        <v>56</v>
      </c>
      <c r="B16" s="37" t="s">
        <v>5</v>
      </c>
      <c r="C16" s="35" t="s">
        <v>26</v>
      </c>
      <c r="D16" s="36">
        <f t="shared" si="0"/>
        <v>241.1</v>
      </c>
      <c r="E16" s="36">
        <v>241.1</v>
      </c>
    </row>
    <row r="17" spans="1:5" s="3" customFormat="1" ht="49.5" customHeight="1" x14ac:dyDescent="0.25">
      <c r="A17" s="43" t="s">
        <v>57</v>
      </c>
      <c r="B17" s="37" t="s">
        <v>9</v>
      </c>
      <c r="C17" s="35" t="s">
        <v>27</v>
      </c>
      <c r="D17" s="36">
        <f t="shared" si="0"/>
        <v>1901.4</v>
      </c>
      <c r="E17" s="36">
        <v>1901.4</v>
      </c>
    </row>
    <row r="18" spans="1:5" s="3" customFormat="1" ht="29.25" customHeight="1" x14ac:dyDescent="0.25">
      <c r="A18" s="43" t="s">
        <v>58</v>
      </c>
      <c r="B18" s="37" t="s">
        <v>9</v>
      </c>
      <c r="C18" s="35" t="s">
        <v>28</v>
      </c>
      <c r="D18" s="36">
        <f t="shared" si="0"/>
        <v>46.3</v>
      </c>
      <c r="E18" s="36">
        <v>46.3</v>
      </c>
    </row>
    <row r="19" spans="1:5" s="3" customFormat="1" ht="18.75" customHeight="1" x14ac:dyDescent="0.25">
      <c r="A19" s="42" t="s">
        <v>59</v>
      </c>
      <c r="B19" s="37" t="s">
        <v>9</v>
      </c>
      <c r="C19" s="35" t="s">
        <v>29</v>
      </c>
      <c r="D19" s="36">
        <f t="shared" si="0"/>
        <v>151.4</v>
      </c>
      <c r="E19" s="36">
        <v>151.4</v>
      </c>
    </row>
    <row r="20" spans="1:5" s="3" customFormat="1" ht="30" customHeight="1" x14ac:dyDescent="0.25">
      <c r="A20" s="42" t="s">
        <v>60</v>
      </c>
      <c r="B20" s="37" t="s">
        <v>12</v>
      </c>
      <c r="C20" s="35" t="s">
        <v>42</v>
      </c>
      <c r="D20" s="36">
        <f t="shared" si="0"/>
        <v>164.5</v>
      </c>
      <c r="E20" s="36">
        <v>164.5</v>
      </c>
    </row>
    <row r="21" spans="1:5" s="3" customFormat="1" ht="31.5" customHeight="1" x14ac:dyDescent="0.25">
      <c r="A21" s="42" t="s">
        <v>61</v>
      </c>
      <c r="B21" s="37" t="s">
        <v>10</v>
      </c>
      <c r="C21" s="35" t="s">
        <v>36</v>
      </c>
      <c r="D21" s="36">
        <f t="shared" si="0"/>
        <v>313</v>
      </c>
      <c r="E21" s="36">
        <v>313</v>
      </c>
    </row>
    <row r="22" spans="1:5" s="3" customFormat="1" ht="19.5" customHeight="1" x14ac:dyDescent="0.25">
      <c r="A22" s="42" t="s">
        <v>62</v>
      </c>
      <c r="B22" s="37" t="s">
        <v>7</v>
      </c>
      <c r="C22" s="35" t="s">
        <v>37</v>
      </c>
      <c r="D22" s="36">
        <f t="shared" si="0"/>
        <v>261.3</v>
      </c>
      <c r="E22" s="36">
        <v>261.3</v>
      </c>
    </row>
    <row r="23" spans="1:5" s="3" customFormat="1" ht="31.5" customHeight="1" x14ac:dyDescent="0.25">
      <c r="A23" s="42" t="s">
        <v>63</v>
      </c>
      <c r="B23" s="37" t="s">
        <v>73</v>
      </c>
      <c r="C23" s="35" t="s">
        <v>38</v>
      </c>
      <c r="D23" s="36">
        <f t="shared" si="0"/>
        <v>103.7</v>
      </c>
      <c r="E23" s="36">
        <v>103.7</v>
      </c>
    </row>
    <row r="24" spans="1:5" s="3" customFormat="1" ht="31.5" customHeight="1" x14ac:dyDescent="0.25">
      <c r="A24" s="42" t="s">
        <v>64</v>
      </c>
      <c r="B24" s="37" t="s">
        <v>9</v>
      </c>
      <c r="C24" s="35" t="s">
        <v>44</v>
      </c>
      <c r="D24" s="36">
        <f t="shared" si="0"/>
        <v>202.6</v>
      </c>
      <c r="E24" s="36">
        <v>202.6</v>
      </c>
    </row>
    <row r="25" spans="1:5" s="3" customFormat="1" ht="31.5" customHeight="1" x14ac:dyDescent="0.25">
      <c r="A25" s="42" t="s">
        <v>79</v>
      </c>
      <c r="B25" s="37" t="s">
        <v>10</v>
      </c>
      <c r="C25" s="35" t="s">
        <v>80</v>
      </c>
      <c r="D25" s="36">
        <f t="shared" si="0"/>
        <v>323.17899999999997</v>
      </c>
      <c r="E25" s="36">
        <v>323.17899999999997</v>
      </c>
    </row>
    <row r="26" spans="1:5" s="3" customFormat="1" ht="31.5" customHeight="1" x14ac:dyDescent="0.25">
      <c r="A26" s="42" t="s">
        <v>81</v>
      </c>
      <c r="B26" s="37" t="s">
        <v>11</v>
      </c>
      <c r="C26" s="35" t="s">
        <v>82</v>
      </c>
      <c r="D26" s="36">
        <f t="shared" si="0"/>
        <v>619.99099999999999</v>
      </c>
      <c r="E26" s="36">
        <v>619.99099999999999</v>
      </c>
    </row>
    <row r="27" spans="1:5" s="3" customFormat="1" ht="31.5" customHeight="1" x14ac:dyDescent="0.25">
      <c r="A27" s="42" t="s">
        <v>83</v>
      </c>
      <c r="B27" s="37" t="s">
        <v>73</v>
      </c>
      <c r="C27" s="35" t="s">
        <v>84</v>
      </c>
      <c r="D27" s="36">
        <f t="shared" si="0"/>
        <v>629.548</v>
      </c>
      <c r="E27" s="36">
        <v>629.548</v>
      </c>
    </row>
    <row r="28" spans="1:5" s="3" customFormat="1" ht="31.5" customHeight="1" x14ac:dyDescent="0.25">
      <c r="A28" s="42" t="s">
        <v>85</v>
      </c>
      <c r="B28" s="37" t="s">
        <v>9</v>
      </c>
      <c r="C28" s="35" t="s">
        <v>86</v>
      </c>
      <c r="D28" s="36">
        <f t="shared" si="0"/>
        <v>187.76599999999999</v>
      </c>
      <c r="E28" s="36">
        <v>187.76599999999999</v>
      </c>
    </row>
    <row r="29" spans="1:5" s="3" customFormat="1" ht="31.5" customHeight="1" x14ac:dyDescent="0.25">
      <c r="A29" s="42" t="s">
        <v>87</v>
      </c>
      <c r="B29" s="37" t="s">
        <v>5</v>
      </c>
      <c r="C29" s="35" t="s">
        <v>88</v>
      </c>
      <c r="D29" s="36">
        <f t="shared" si="0"/>
        <v>769.596</v>
      </c>
      <c r="E29" s="36">
        <v>769.596</v>
      </c>
    </row>
    <row r="30" spans="1:5" s="3" customFormat="1" ht="31.5" customHeight="1" x14ac:dyDescent="0.25">
      <c r="A30" s="42" t="s">
        <v>89</v>
      </c>
      <c r="B30" s="37" t="s">
        <v>13</v>
      </c>
      <c r="C30" s="35" t="s">
        <v>90</v>
      </c>
      <c r="D30" s="36">
        <f t="shared" si="0"/>
        <v>332.55700000000002</v>
      </c>
      <c r="E30" s="36">
        <v>332.55700000000002</v>
      </c>
    </row>
    <row r="31" spans="1:5" s="3" customFormat="1" ht="31.5" customHeight="1" x14ac:dyDescent="0.25">
      <c r="A31" s="42" t="s">
        <v>91</v>
      </c>
      <c r="B31" s="37" t="s">
        <v>99</v>
      </c>
      <c r="C31" s="35" t="s">
        <v>129</v>
      </c>
      <c r="D31" s="36">
        <f t="shared" si="0"/>
        <v>1802.7</v>
      </c>
      <c r="E31" s="36">
        <v>1802.7</v>
      </c>
    </row>
    <row r="32" spans="1:5" s="3" customFormat="1" ht="31.5" customHeight="1" x14ac:dyDescent="0.25">
      <c r="A32" s="42" t="s">
        <v>93</v>
      </c>
      <c r="B32" s="37" t="s">
        <v>92</v>
      </c>
      <c r="C32" s="35" t="s">
        <v>118</v>
      </c>
      <c r="D32" s="36">
        <f t="shared" si="0"/>
        <v>41.197000000000003</v>
      </c>
      <c r="E32" s="36">
        <v>41.197000000000003</v>
      </c>
    </row>
    <row r="33" spans="1:5" s="3" customFormat="1" ht="52.5" customHeight="1" x14ac:dyDescent="0.25">
      <c r="A33" s="42" t="s">
        <v>116</v>
      </c>
      <c r="B33" s="37" t="s">
        <v>10</v>
      </c>
      <c r="C33" s="35" t="s">
        <v>119</v>
      </c>
      <c r="D33" s="36">
        <f t="shared" si="0"/>
        <v>96</v>
      </c>
      <c r="E33" s="36">
        <v>96</v>
      </c>
    </row>
    <row r="34" spans="1:5" s="3" customFormat="1" ht="66" customHeight="1" x14ac:dyDescent="0.25">
      <c r="A34" s="42" t="s">
        <v>117</v>
      </c>
      <c r="B34" s="37" t="s">
        <v>9</v>
      </c>
      <c r="C34" s="35" t="s">
        <v>128</v>
      </c>
      <c r="D34" s="36">
        <f t="shared" si="0"/>
        <v>2500</v>
      </c>
      <c r="E34" s="36">
        <v>2500</v>
      </c>
    </row>
    <row r="35" spans="1:5" s="3" customFormat="1" ht="17.25" customHeight="1" x14ac:dyDescent="0.25">
      <c r="A35" s="42" t="s">
        <v>78</v>
      </c>
      <c r="B35" s="37"/>
      <c r="C35" s="34" t="s">
        <v>43</v>
      </c>
      <c r="D35" s="36">
        <f t="shared" si="0"/>
        <v>16841.889000000003</v>
      </c>
      <c r="E35" s="33">
        <f>SUM(E36:E54)</f>
        <v>16841.889000000003</v>
      </c>
    </row>
    <row r="36" spans="1:5" s="3" customFormat="1" ht="31.5" customHeight="1" x14ac:dyDescent="0.25">
      <c r="A36" s="42" t="s">
        <v>65</v>
      </c>
      <c r="B36" s="37" t="s">
        <v>10</v>
      </c>
      <c r="C36" s="38" t="s">
        <v>30</v>
      </c>
      <c r="D36" s="36">
        <f t="shared" si="0"/>
        <v>1404.5</v>
      </c>
      <c r="E36" s="36">
        <v>1404.5</v>
      </c>
    </row>
    <row r="37" spans="1:5" s="4" customFormat="1" ht="18.75" customHeight="1" x14ac:dyDescent="0.25">
      <c r="A37" s="42" t="s">
        <v>66</v>
      </c>
      <c r="B37" s="40" t="s">
        <v>7</v>
      </c>
      <c r="C37" s="38" t="s">
        <v>31</v>
      </c>
      <c r="D37" s="36">
        <f t="shared" si="0"/>
        <v>721.76499999999999</v>
      </c>
      <c r="E37" s="36">
        <v>721.76499999999999</v>
      </c>
    </row>
    <row r="38" spans="1:5" s="4" customFormat="1" ht="32.25" customHeight="1" x14ac:dyDescent="0.25">
      <c r="A38" s="42" t="s">
        <v>67</v>
      </c>
      <c r="B38" s="40" t="s">
        <v>11</v>
      </c>
      <c r="C38" s="38" t="s">
        <v>32</v>
      </c>
      <c r="D38" s="36">
        <f t="shared" si="0"/>
        <v>589.15899999999999</v>
      </c>
      <c r="E38" s="36">
        <v>589.15899999999999</v>
      </c>
    </row>
    <row r="39" spans="1:5" s="4" customFormat="1" ht="17.25" customHeight="1" x14ac:dyDescent="0.25">
      <c r="A39" s="42" t="s">
        <v>68</v>
      </c>
      <c r="B39" s="40" t="s">
        <v>9</v>
      </c>
      <c r="C39" s="35" t="s">
        <v>33</v>
      </c>
      <c r="D39" s="36">
        <f t="shared" si="0"/>
        <v>3196.8440000000001</v>
      </c>
      <c r="E39" s="36">
        <v>3196.8440000000001</v>
      </c>
    </row>
    <row r="40" spans="1:5" s="3" customFormat="1" ht="21.75" customHeight="1" x14ac:dyDescent="0.25">
      <c r="A40" s="42" t="s">
        <v>69</v>
      </c>
      <c r="B40" s="37" t="s">
        <v>9</v>
      </c>
      <c r="C40" s="35" t="s">
        <v>34</v>
      </c>
      <c r="D40" s="36">
        <f t="shared" si="0"/>
        <v>448.90699999999998</v>
      </c>
      <c r="E40" s="36">
        <v>448.90699999999998</v>
      </c>
    </row>
    <row r="41" spans="1:5" s="3" customFormat="1" ht="30.75" customHeight="1" x14ac:dyDescent="0.25">
      <c r="A41" s="42" t="s">
        <v>70</v>
      </c>
      <c r="B41" s="37" t="s">
        <v>12</v>
      </c>
      <c r="C41" s="35" t="s">
        <v>35</v>
      </c>
      <c r="D41" s="36">
        <f t="shared" si="0"/>
        <v>2684.9789999999998</v>
      </c>
      <c r="E41" s="36">
        <v>2684.9789999999998</v>
      </c>
    </row>
    <row r="42" spans="1:5" s="3" customFormat="1" ht="30" customHeight="1" x14ac:dyDescent="0.25">
      <c r="A42" s="42" t="s">
        <v>71</v>
      </c>
      <c r="B42" s="35" t="s">
        <v>10</v>
      </c>
      <c r="C42" s="35" t="s">
        <v>74</v>
      </c>
      <c r="D42" s="36">
        <f t="shared" si="0"/>
        <v>280</v>
      </c>
      <c r="E42" s="36">
        <v>280</v>
      </c>
    </row>
    <row r="43" spans="1:5" s="3" customFormat="1" ht="30" customHeight="1" x14ac:dyDescent="0.25">
      <c r="A43" s="42" t="s">
        <v>94</v>
      </c>
      <c r="B43" s="35" t="s">
        <v>95</v>
      </c>
      <c r="C43" s="47" t="s">
        <v>120</v>
      </c>
      <c r="D43" s="36">
        <f t="shared" si="0"/>
        <v>999.61599999999999</v>
      </c>
      <c r="E43" s="36">
        <v>999.61599999999999</v>
      </c>
    </row>
    <row r="44" spans="1:5" s="3" customFormat="1" ht="30" customHeight="1" x14ac:dyDescent="0.25">
      <c r="A44" s="42" t="s">
        <v>96</v>
      </c>
      <c r="B44" s="35" t="s">
        <v>13</v>
      </c>
      <c r="C44" s="47" t="s">
        <v>97</v>
      </c>
      <c r="D44" s="36">
        <f t="shared" si="0"/>
        <v>999.61699999999996</v>
      </c>
      <c r="E44" s="36">
        <v>999.61699999999996</v>
      </c>
    </row>
    <row r="45" spans="1:5" s="3" customFormat="1" ht="30" customHeight="1" x14ac:dyDescent="0.25">
      <c r="A45" s="42" t="s">
        <v>98</v>
      </c>
      <c r="B45" s="35" t="s">
        <v>99</v>
      </c>
      <c r="C45" s="47" t="s">
        <v>100</v>
      </c>
      <c r="D45" s="36">
        <f t="shared" si="0"/>
        <v>1496.38</v>
      </c>
      <c r="E45" s="36">
        <v>1496.38</v>
      </c>
    </row>
    <row r="46" spans="1:5" s="3" customFormat="1" ht="30" customHeight="1" x14ac:dyDescent="0.25">
      <c r="A46" s="42" t="s">
        <v>101</v>
      </c>
      <c r="B46" s="35" t="s">
        <v>10</v>
      </c>
      <c r="C46" s="47" t="s">
        <v>102</v>
      </c>
      <c r="D46" s="36">
        <f t="shared" si="0"/>
        <v>1314.2</v>
      </c>
      <c r="E46" s="36">
        <v>1314.2</v>
      </c>
    </row>
    <row r="47" spans="1:5" s="3" customFormat="1" ht="30" customHeight="1" x14ac:dyDescent="0.25">
      <c r="A47" s="42" t="s">
        <v>103</v>
      </c>
      <c r="B47" s="35" t="s">
        <v>10</v>
      </c>
      <c r="C47" s="47" t="s">
        <v>104</v>
      </c>
      <c r="D47" s="36">
        <f t="shared" si="0"/>
        <v>1314.2</v>
      </c>
      <c r="E47" s="36">
        <v>1314.2</v>
      </c>
    </row>
    <row r="48" spans="1:5" s="3" customFormat="1" ht="30" customHeight="1" x14ac:dyDescent="0.25">
      <c r="A48" s="42" t="s">
        <v>105</v>
      </c>
      <c r="B48" s="35" t="s">
        <v>5</v>
      </c>
      <c r="C48" s="47" t="s">
        <v>114</v>
      </c>
      <c r="D48" s="36">
        <f t="shared" si="0"/>
        <v>103.376</v>
      </c>
      <c r="E48" s="36">
        <v>103.376</v>
      </c>
    </row>
    <row r="49" spans="1:7" s="3" customFormat="1" ht="30" customHeight="1" x14ac:dyDescent="0.25">
      <c r="A49" s="42" t="s">
        <v>106</v>
      </c>
      <c r="B49" s="35" t="s">
        <v>5</v>
      </c>
      <c r="C49" s="47" t="s">
        <v>107</v>
      </c>
      <c r="D49" s="36">
        <f t="shared" si="0"/>
        <v>57.4</v>
      </c>
      <c r="E49" s="36">
        <v>57.4</v>
      </c>
    </row>
    <row r="50" spans="1:7" s="3" customFormat="1" ht="30" customHeight="1" x14ac:dyDescent="0.25">
      <c r="A50" s="42" t="s">
        <v>108</v>
      </c>
      <c r="B50" s="35" t="s">
        <v>10</v>
      </c>
      <c r="C50" s="47" t="s">
        <v>109</v>
      </c>
      <c r="D50" s="36">
        <f t="shared" si="0"/>
        <v>653.92700000000002</v>
      </c>
      <c r="E50" s="36">
        <v>653.92700000000002</v>
      </c>
    </row>
    <row r="51" spans="1:7" s="3" customFormat="1" ht="30" customHeight="1" x14ac:dyDescent="0.25">
      <c r="A51" s="42" t="s">
        <v>110</v>
      </c>
      <c r="B51" s="35" t="s">
        <v>9</v>
      </c>
      <c r="C51" s="47" t="s">
        <v>111</v>
      </c>
      <c r="D51" s="36">
        <f t="shared" si="0"/>
        <v>119.86799999999999</v>
      </c>
      <c r="E51" s="36">
        <v>119.86799999999999</v>
      </c>
    </row>
    <row r="52" spans="1:7" s="3" customFormat="1" ht="30" customHeight="1" x14ac:dyDescent="0.25">
      <c r="A52" s="42" t="s">
        <v>112</v>
      </c>
      <c r="B52" s="35" t="s">
        <v>7</v>
      </c>
      <c r="C52" s="47" t="s">
        <v>113</v>
      </c>
      <c r="D52" s="36">
        <f t="shared" si="0"/>
        <v>199.93299999999999</v>
      </c>
      <c r="E52" s="36">
        <v>199.93299999999999</v>
      </c>
    </row>
    <row r="53" spans="1:7" s="3" customFormat="1" ht="30" customHeight="1" x14ac:dyDescent="0.25">
      <c r="A53" s="42" t="s">
        <v>121</v>
      </c>
      <c r="B53" s="35" t="s">
        <v>12</v>
      </c>
      <c r="C53" s="47" t="s">
        <v>122</v>
      </c>
      <c r="D53" s="36">
        <f t="shared" si="0"/>
        <v>153.84200000000001</v>
      </c>
      <c r="E53" s="36">
        <v>153.84200000000001</v>
      </c>
      <c r="G53" s="3" t="s">
        <v>130</v>
      </c>
    </row>
    <row r="54" spans="1:7" s="3" customFormat="1" ht="30" customHeight="1" x14ac:dyDescent="0.25">
      <c r="A54" s="42" t="s">
        <v>123</v>
      </c>
      <c r="B54" s="35" t="s">
        <v>12</v>
      </c>
      <c r="C54" s="47" t="s">
        <v>124</v>
      </c>
      <c r="D54" s="36">
        <f t="shared" si="0"/>
        <v>103.376</v>
      </c>
      <c r="E54" s="36">
        <v>103.376</v>
      </c>
    </row>
    <row r="55" spans="1:7" s="3" customFormat="1" ht="20.25" customHeight="1" x14ac:dyDescent="0.25">
      <c r="A55" s="42" t="s">
        <v>77</v>
      </c>
      <c r="B55" s="35"/>
      <c r="C55" s="41" t="s">
        <v>47</v>
      </c>
      <c r="D55" s="36">
        <f t="shared" si="0"/>
        <v>874.61400000000003</v>
      </c>
      <c r="E55" s="33">
        <f>E56+E57</f>
        <v>874.61400000000003</v>
      </c>
    </row>
    <row r="56" spans="1:7" s="3" customFormat="1" ht="49.5" customHeight="1" x14ac:dyDescent="0.25">
      <c r="A56" s="42" t="s">
        <v>72</v>
      </c>
      <c r="B56" s="35" t="s">
        <v>12</v>
      </c>
      <c r="C56" s="47" t="s">
        <v>46</v>
      </c>
      <c r="D56" s="36">
        <f t="shared" si="0"/>
        <v>836.01</v>
      </c>
      <c r="E56" s="51">
        <v>836.01</v>
      </c>
    </row>
    <row r="57" spans="1:7" s="3" customFormat="1" ht="22.5" customHeight="1" x14ac:dyDescent="0.25">
      <c r="A57" s="42" t="s">
        <v>125</v>
      </c>
      <c r="B57" s="35" t="s">
        <v>95</v>
      </c>
      <c r="C57" s="47" t="s">
        <v>126</v>
      </c>
      <c r="D57" s="36">
        <f t="shared" si="0"/>
        <v>38.603999999999999</v>
      </c>
      <c r="E57" s="51">
        <v>38.603999999999999</v>
      </c>
    </row>
    <row r="58" spans="1:7" s="3" customFormat="1" ht="23.25" customHeight="1" x14ac:dyDescent="0.25">
      <c r="A58" s="53" t="s">
        <v>131</v>
      </c>
      <c r="B58" s="34"/>
      <c r="C58" s="41" t="s">
        <v>132</v>
      </c>
      <c r="D58" s="36">
        <f t="shared" si="0"/>
        <v>6000</v>
      </c>
      <c r="E58" s="52">
        <f>E59</f>
        <v>6000</v>
      </c>
    </row>
    <row r="59" spans="1:7" s="3" customFormat="1" ht="97.5" customHeight="1" x14ac:dyDescent="0.25">
      <c r="A59" s="54" t="s">
        <v>133</v>
      </c>
      <c r="B59" s="35" t="s">
        <v>127</v>
      </c>
      <c r="C59" s="47" t="s">
        <v>134</v>
      </c>
      <c r="D59" s="36">
        <f t="shared" si="0"/>
        <v>6000</v>
      </c>
      <c r="E59" s="51">
        <v>6000</v>
      </c>
    </row>
    <row r="60" spans="1:7" ht="30" customHeight="1" x14ac:dyDescent="0.3">
      <c r="A60" s="21"/>
      <c r="B60" s="21" t="s">
        <v>45</v>
      </c>
      <c r="C60" s="29"/>
      <c r="D60" s="29"/>
    </row>
    <row r="61" spans="1:7" ht="12.75" customHeight="1" x14ac:dyDescent="0.2">
      <c r="A61" s="22"/>
      <c r="B61" s="28"/>
      <c r="C61" s="29"/>
      <c r="D61" s="29"/>
    </row>
    <row r="62" spans="1:7" ht="12.75" customHeight="1" x14ac:dyDescent="0.2">
      <c r="A62" s="22"/>
      <c r="B62" s="29"/>
      <c r="C62" s="29"/>
      <c r="D62" s="29"/>
    </row>
    <row r="63" spans="1:7" ht="12.75" customHeight="1" x14ac:dyDescent="0.2">
      <c r="A63" s="22"/>
      <c r="B63" s="29"/>
    </row>
    <row r="64" spans="1:7" x14ac:dyDescent="0.2">
      <c r="A64" s="2"/>
      <c r="B64" s="2"/>
    </row>
    <row r="65" spans="1:2" x14ac:dyDescent="0.2">
      <c r="A65" s="2"/>
      <c r="B65" s="2"/>
    </row>
    <row r="66" spans="1:2" x14ac:dyDescent="0.2">
      <c r="A66" s="2"/>
      <c r="B66" s="2"/>
    </row>
    <row r="67" spans="1:2" x14ac:dyDescent="0.2">
      <c r="A67" s="2"/>
      <c r="B67" s="2"/>
    </row>
    <row r="68" spans="1:2" x14ac:dyDescent="0.2">
      <c r="A68" s="2"/>
      <c r="B68" s="2"/>
    </row>
    <row r="69" spans="1:2" x14ac:dyDescent="0.2">
      <c r="A69" s="2"/>
      <c r="B69" s="2"/>
    </row>
    <row r="70" spans="1:2" x14ac:dyDescent="0.2">
      <c r="A70" s="2"/>
      <c r="B70" s="2"/>
    </row>
    <row r="71" spans="1:2" x14ac:dyDescent="0.2">
      <c r="A71" s="2"/>
      <c r="B71" s="2"/>
    </row>
    <row r="72" spans="1:2" x14ac:dyDescent="0.2">
      <c r="A72" s="2"/>
      <c r="B72" s="2"/>
    </row>
    <row r="73" spans="1:2" x14ac:dyDescent="0.2">
      <c r="A73" s="2"/>
      <c r="B73" s="2"/>
    </row>
    <row r="74" spans="1:2" x14ac:dyDescent="0.2">
      <c r="A74" s="2"/>
      <c r="B74" s="2"/>
    </row>
    <row r="75" spans="1:2" x14ac:dyDescent="0.2">
      <c r="A75" s="2"/>
      <c r="B75" s="2"/>
    </row>
    <row r="76" spans="1:2" x14ac:dyDescent="0.2">
      <c r="A76" s="2"/>
      <c r="B76" s="2"/>
    </row>
    <row r="77" spans="1:2" x14ac:dyDescent="0.2">
      <c r="A77" s="2"/>
      <c r="B77" s="2"/>
    </row>
    <row r="78" spans="1:2" x14ac:dyDescent="0.2">
      <c r="A78" s="2"/>
      <c r="B78" s="2"/>
    </row>
    <row r="79" spans="1:2" x14ac:dyDescent="0.2">
      <c r="A79" s="2"/>
      <c r="B79" s="2"/>
    </row>
    <row r="80" spans="1:2" x14ac:dyDescent="0.2">
      <c r="A80" s="2"/>
      <c r="B80" s="2"/>
    </row>
    <row r="81" spans="1:2" x14ac:dyDescent="0.2">
      <c r="A81" s="2"/>
      <c r="B81" s="2"/>
    </row>
    <row r="82" spans="1:2" x14ac:dyDescent="0.2">
      <c r="A82" s="2"/>
      <c r="B82" s="2"/>
    </row>
    <row r="83" spans="1:2" x14ac:dyDescent="0.2">
      <c r="A83" s="2"/>
      <c r="B83" s="2"/>
    </row>
    <row r="84" spans="1:2" x14ac:dyDescent="0.2">
      <c r="A84" s="2"/>
      <c r="B84" s="2"/>
    </row>
    <row r="85" spans="1:2" x14ac:dyDescent="0.2">
      <c r="A85" s="2"/>
      <c r="B85" s="2"/>
    </row>
    <row r="86" spans="1:2" x14ac:dyDescent="0.2">
      <c r="A86" s="2"/>
      <c r="B86" s="2"/>
    </row>
    <row r="87" spans="1:2" x14ac:dyDescent="0.2">
      <c r="A87" s="2"/>
      <c r="B87" s="2"/>
    </row>
    <row r="88" spans="1:2" x14ac:dyDescent="0.2">
      <c r="A88" s="2"/>
      <c r="B88" s="2"/>
    </row>
    <row r="89" spans="1:2" x14ac:dyDescent="0.2">
      <c r="A89" s="2"/>
      <c r="B89" s="2"/>
    </row>
    <row r="90" spans="1:2" x14ac:dyDescent="0.2">
      <c r="A90" s="2"/>
      <c r="B90" s="2"/>
    </row>
    <row r="91" spans="1:2" x14ac:dyDescent="0.2">
      <c r="A91" s="2"/>
      <c r="B91" s="2"/>
    </row>
    <row r="92" spans="1:2" x14ac:dyDescent="0.2">
      <c r="A92" s="2"/>
      <c r="B92" s="2"/>
    </row>
    <row r="93" spans="1:2" x14ac:dyDescent="0.2">
      <c r="A93" s="2"/>
      <c r="B93" s="2"/>
    </row>
    <row r="94" spans="1:2" x14ac:dyDescent="0.2">
      <c r="A94" s="2"/>
      <c r="B94" s="2"/>
    </row>
    <row r="95" spans="1:2" x14ac:dyDescent="0.2">
      <c r="A95" s="2"/>
      <c r="B95" s="2"/>
    </row>
    <row r="96" spans="1:2" x14ac:dyDescent="0.2">
      <c r="A96" s="2"/>
      <c r="B96" s="2"/>
    </row>
    <row r="97" spans="1:2" x14ac:dyDescent="0.2">
      <c r="A97" s="2"/>
      <c r="B97" s="2"/>
    </row>
    <row r="98" spans="1:2" x14ac:dyDescent="0.2">
      <c r="A98" s="2"/>
      <c r="B98" s="2"/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2"/>
      <c r="B119" s="2"/>
    </row>
    <row r="120" spans="1:2" x14ac:dyDescent="0.2">
      <c r="A120" s="2"/>
      <c r="B120" s="2"/>
    </row>
    <row r="121" spans="1:2" x14ac:dyDescent="0.2">
      <c r="A121" s="2"/>
      <c r="B121" s="2"/>
    </row>
    <row r="122" spans="1:2" x14ac:dyDescent="0.2">
      <c r="A122" s="2"/>
      <c r="B122" s="2"/>
    </row>
    <row r="123" spans="1:2" x14ac:dyDescent="0.2">
      <c r="A123" s="2"/>
      <c r="B123" s="2"/>
    </row>
    <row r="124" spans="1:2" x14ac:dyDescent="0.2">
      <c r="A124" s="2"/>
      <c r="B124" s="2"/>
    </row>
    <row r="125" spans="1:2" x14ac:dyDescent="0.2">
      <c r="A125" s="2"/>
      <c r="B125" s="2"/>
    </row>
    <row r="126" spans="1:2" x14ac:dyDescent="0.2">
      <c r="A126" s="2"/>
      <c r="B126" s="2"/>
    </row>
    <row r="127" spans="1:2" x14ac:dyDescent="0.2">
      <c r="A127" s="2"/>
      <c r="B127" s="2"/>
    </row>
    <row r="128" spans="1:2" x14ac:dyDescent="0.2">
      <c r="A128" s="2"/>
      <c r="B128" s="2"/>
    </row>
    <row r="129" spans="1:2" x14ac:dyDescent="0.2">
      <c r="A129" s="2"/>
      <c r="B129" s="2"/>
    </row>
    <row r="130" spans="1:2" x14ac:dyDescent="0.2">
      <c r="A130" s="2"/>
      <c r="B130" s="2"/>
    </row>
    <row r="131" spans="1:2" x14ac:dyDescent="0.2">
      <c r="A131" s="2"/>
      <c r="B131" s="2"/>
    </row>
    <row r="132" spans="1:2" x14ac:dyDescent="0.2">
      <c r="A132" s="2"/>
      <c r="B132" s="2"/>
    </row>
    <row r="133" spans="1:2" x14ac:dyDescent="0.2">
      <c r="A133" s="2"/>
      <c r="B133" s="2"/>
    </row>
    <row r="134" spans="1:2" x14ac:dyDescent="0.2">
      <c r="A134" s="2"/>
      <c r="B134" s="2"/>
    </row>
    <row r="135" spans="1:2" x14ac:dyDescent="0.2">
      <c r="A135" s="2"/>
      <c r="B135" s="2"/>
    </row>
    <row r="136" spans="1:2" x14ac:dyDescent="0.2">
      <c r="A136" s="2"/>
      <c r="B136" s="2"/>
    </row>
    <row r="137" spans="1:2" x14ac:dyDescent="0.2">
      <c r="A137" s="2"/>
      <c r="B137" s="2"/>
    </row>
    <row r="138" spans="1:2" x14ac:dyDescent="0.2">
      <c r="A138" s="2"/>
      <c r="B138" s="2"/>
    </row>
    <row r="139" spans="1:2" x14ac:dyDescent="0.2">
      <c r="A139" s="2"/>
      <c r="B139" s="2"/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  <row r="1001" spans="1:2" x14ac:dyDescent="0.2">
      <c r="A1001" s="2"/>
      <c r="B1001" s="2"/>
    </row>
    <row r="1002" spans="1:2" x14ac:dyDescent="0.2">
      <c r="A1002" s="2"/>
      <c r="B1002" s="2"/>
    </row>
    <row r="1003" spans="1:2" x14ac:dyDescent="0.2">
      <c r="A1003" s="2"/>
      <c r="B1003" s="2"/>
    </row>
    <row r="1004" spans="1:2" x14ac:dyDescent="0.2">
      <c r="A1004" s="2"/>
      <c r="B1004" s="2"/>
    </row>
    <row r="1005" spans="1:2" x14ac:dyDescent="0.2">
      <c r="A1005" s="2"/>
      <c r="B1005" s="2"/>
    </row>
    <row r="1006" spans="1:2" x14ac:dyDescent="0.2">
      <c r="A1006" s="2"/>
      <c r="B1006" s="2"/>
    </row>
    <row r="1007" spans="1:2" x14ac:dyDescent="0.2">
      <c r="A1007" s="2"/>
      <c r="B1007" s="2"/>
    </row>
    <row r="1008" spans="1:2" x14ac:dyDescent="0.2">
      <c r="A1008" s="2"/>
      <c r="B1008" s="2"/>
    </row>
    <row r="1009" spans="1:2" x14ac:dyDescent="0.2">
      <c r="A1009" s="2"/>
      <c r="B1009" s="2"/>
    </row>
    <row r="1010" spans="1:2" x14ac:dyDescent="0.2">
      <c r="A1010" s="2"/>
      <c r="B1010" s="2"/>
    </row>
    <row r="1011" spans="1:2" x14ac:dyDescent="0.2">
      <c r="A1011" s="2"/>
      <c r="B1011" s="2"/>
    </row>
    <row r="1012" spans="1:2" x14ac:dyDescent="0.2">
      <c r="A1012" s="2"/>
      <c r="B1012" s="2"/>
    </row>
    <row r="1013" spans="1:2" x14ac:dyDescent="0.2">
      <c r="A1013" s="2"/>
      <c r="B1013" s="2"/>
    </row>
    <row r="1014" spans="1:2" x14ac:dyDescent="0.2">
      <c r="A1014" s="2"/>
      <c r="B1014" s="2"/>
    </row>
    <row r="1015" spans="1:2" x14ac:dyDescent="0.2">
      <c r="A1015" s="2"/>
      <c r="B1015" s="2"/>
    </row>
    <row r="1016" spans="1:2" x14ac:dyDescent="0.2">
      <c r="A1016" s="2"/>
      <c r="B1016" s="2"/>
    </row>
    <row r="1017" spans="1:2" x14ac:dyDescent="0.2">
      <c r="A1017" s="2"/>
      <c r="B1017" s="2"/>
    </row>
    <row r="1018" spans="1:2" x14ac:dyDescent="0.2">
      <c r="A1018" s="2"/>
      <c r="B1018" s="2"/>
    </row>
    <row r="1019" spans="1:2" x14ac:dyDescent="0.2">
      <c r="A1019" s="2"/>
      <c r="B1019" s="2"/>
    </row>
    <row r="1020" spans="1:2" x14ac:dyDescent="0.2">
      <c r="A1020" s="2"/>
      <c r="B1020" s="2"/>
    </row>
    <row r="1021" spans="1:2" x14ac:dyDescent="0.2">
      <c r="A1021" s="2"/>
      <c r="B1021" s="2"/>
    </row>
    <row r="1022" spans="1:2" x14ac:dyDescent="0.2">
      <c r="A1022" s="2"/>
      <c r="B1022" s="2"/>
    </row>
    <row r="1023" spans="1:2" x14ac:dyDescent="0.2">
      <c r="A1023" s="2"/>
      <c r="B1023" s="2"/>
    </row>
    <row r="1024" spans="1:2" x14ac:dyDescent="0.2">
      <c r="A1024" s="2"/>
      <c r="B1024" s="2"/>
    </row>
    <row r="1025" spans="1:2" x14ac:dyDescent="0.2">
      <c r="A1025" s="2"/>
      <c r="B1025" s="2"/>
    </row>
    <row r="1026" spans="1:2" x14ac:dyDescent="0.2">
      <c r="A1026" s="2"/>
      <c r="B1026" s="2"/>
    </row>
    <row r="1027" spans="1:2" x14ac:dyDescent="0.2">
      <c r="A1027" s="2"/>
      <c r="B1027" s="2"/>
    </row>
    <row r="1028" spans="1:2" x14ac:dyDescent="0.2">
      <c r="A1028" s="2"/>
      <c r="B1028" s="2"/>
    </row>
    <row r="1029" spans="1:2" x14ac:dyDescent="0.2">
      <c r="A1029" s="2"/>
      <c r="B1029" s="2"/>
    </row>
    <row r="1030" spans="1:2" x14ac:dyDescent="0.2">
      <c r="A1030" s="2"/>
      <c r="B1030" s="2"/>
    </row>
    <row r="1031" spans="1:2" x14ac:dyDescent="0.2">
      <c r="A1031" s="2"/>
      <c r="B1031" s="2"/>
    </row>
    <row r="1032" spans="1:2" x14ac:dyDescent="0.2">
      <c r="A1032" s="2"/>
      <c r="B1032" s="2"/>
    </row>
    <row r="1033" spans="1:2" x14ac:dyDescent="0.2">
      <c r="A1033" s="2"/>
      <c r="B1033" s="2"/>
    </row>
    <row r="1034" spans="1:2" x14ac:dyDescent="0.2">
      <c r="A1034" s="2"/>
      <c r="B1034" s="2"/>
    </row>
    <row r="1035" spans="1:2" x14ac:dyDescent="0.2">
      <c r="A1035" s="2"/>
      <c r="B1035" s="2"/>
    </row>
    <row r="1036" spans="1:2" x14ac:dyDescent="0.2">
      <c r="A1036" s="2"/>
      <c r="B1036" s="2"/>
    </row>
    <row r="1037" spans="1:2" x14ac:dyDescent="0.2">
      <c r="A1037" s="2"/>
      <c r="B1037" s="2"/>
    </row>
    <row r="1038" spans="1:2" x14ac:dyDescent="0.2">
      <c r="A1038" s="2"/>
      <c r="B1038" s="2"/>
    </row>
    <row r="1039" spans="1:2" x14ac:dyDescent="0.2">
      <c r="A1039" s="2"/>
      <c r="B1039" s="2"/>
    </row>
    <row r="1040" spans="1:2" x14ac:dyDescent="0.2">
      <c r="A1040" s="2"/>
      <c r="B1040" s="2"/>
    </row>
    <row r="1041" spans="1:2" x14ac:dyDescent="0.2">
      <c r="A1041" s="2"/>
      <c r="B1041" s="2"/>
    </row>
    <row r="1042" spans="1:2" x14ac:dyDescent="0.2">
      <c r="A1042" s="2"/>
      <c r="B1042" s="2"/>
    </row>
    <row r="1043" spans="1:2" x14ac:dyDescent="0.2">
      <c r="A1043" s="2"/>
      <c r="B1043" s="2"/>
    </row>
    <row r="1044" spans="1:2" x14ac:dyDescent="0.2">
      <c r="A1044" s="2"/>
      <c r="B1044" s="2"/>
    </row>
    <row r="1045" spans="1:2" x14ac:dyDescent="0.2">
      <c r="A1045" s="2"/>
      <c r="B1045" s="2"/>
    </row>
    <row r="1046" spans="1:2" x14ac:dyDescent="0.2">
      <c r="A1046" s="2"/>
      <c r="B1046" s="2"/>
    </row>
    <row r="1047" spans="1:2" x14ac:dyDescent="0.2">
      <c r="A1047" s="2"/>
      <c r="B1047" s="2"/>
    </row>
    <row r="1048" spans="1:2" x14ac:dyDescent="0.2">
      <c r="A1048" s="2"/>
      <c r="B1048" s="2"/>
    </row>
    <row r="1049" spans="1:2" x14ac:dyDescent="0.2">
      <c r="A1049" s="2"/>
      <c r="B1049" s="2"/>
    </row>
    <row r="1050" spans="1:2" x14ac:dyDescent="0.2">
      <c r="A1050" s="2"/>
      <c r="B1050" s="2"/>
    </row>
    <row r="1051" spans="1:2" x14ac:dyDescent="0.2">
      <c r="A1051" s="2"/>
      <c r="B1051" s="2"/>
    </row>
    <row r="1052" spans="1:2" x14ac:dyDescent="0.2">
      <c r="A1052" s="2"/>
      <c r="B1052" s="2"/>
    </row>
    <row r="1053" spans="1:2" x14ac:dyDescent="0.2">
      <c r="A1053" s="2"/>
      <c r="B1053" s="2"/>
    </row>
    <row r="1054" spans="1:2" x14ac:dyDescent="0.2">
      <c r="A1054" s="2"/>
      <c r="B1054" s="2"/>
    </row>
    <row r="1055" spans="1:2" x14ac:dyDescent="0.2">
      <c r="A1055" s="2"/>
      <c r="B1055" s="2"/>
    </row>
    <row r="1056" spans="1:2" x14ac:dyDescent="0.2">
      <c r="A1056" s="2"/>
      <c r="B1056" s="2"/>
    </row>
    <row r="1057" spans="1:2" x14ac:dyDescent="0.2">
      <c r="A1057" s="2"/>
      <c r="B1057" s="2"/>
    </row>
    <row r="1058" spans="1:2" x14ac:dyDescent="0.2">
      <c r="A1058" s="2"/>
      <c r="B1058" s="2"/>
    </row>
    <row r="1059" spans="1:2" x14ac:dyDescent="0.2">
      <c r="A1059" s="2"/>
      <c r="B1059" s="2"/>
    </row>
    <row r="1060" spans="1:2" x14ac:dyDescent="0.2">
      <c r="A1060" s="2"/>
      <c r="B1060" s="2"/>
    </row>
    <row r="1061" spans="1:2" x14ac:dyDescent="0.2">
      <c r="A1061" s="2"/>
      <c r="B1061" s="2"/>
    </row>
    <row r="1062" spans="1:2" x14ac:dyDescent="0.2">
      <c r="A1062" s="2"/>
      <c r="B1062" s="2"/>
    </row>
    <row r="1063" spans="1:2" x14ac:dyDescent="0.2">
      <c r="A1063" s="2"/>
      <c r="B1063" s="2"/>
    </row>
    <row r="1064" spans="1:2" x14ac:dyDescent="0.2">
      <c r="A1064" s="2"/>
      <c r="B1064" s="2"/>
    </row>
    <row r="1065" spans="1:2" x14ac:dyDescent="0.2">
      <c r="A1065" s="2"/>
      <c r="B1065" s="2"/>
    </row>
    <row r="1066" spans="1:2" x14ac:dyDescent="0.2">
      <c r="A1066" s="2"/>
      <c r="B1066" s="2"/>
    </row>
    <row r="1067" spans="1:2" x14ac:dyDescent="0.2">
      <c r="A1067" s="2"/>
      <c r="B1067" s="2"/>
    </row>
    <row r="1068" spans="1:2" x14ac:dyDescent="0.2">
      <c r="A1068" s="2"/>
      <c r="B1068" s="2"/>
    </row>
    <row r="1069" spans="1:2" x14ac:dyDescent="0.2">
      <c r="A1069" s="2"/>
      <c r="B1069" s="2"/>
    </row>
    <row r="1070" spans="1:2" x14ac:dyDescent="0.2">
      <c r="A1070" s="2"/>
      <c r="B1070" s="2"/>
    </row>
    <row r="1071" spans="1:2" x14ac:dyDescent="0.2">
      <c r="A1071" s="2"/>
      <c r="B1071" s="2"/>
    </row>
    <row r="1072" spans="1:2" x14ac:dyDescent="0.2">
      <c r="A1072" s="2"/>
      <c r="B1072" s="2"/>
    </row>
    <row r="1073" spans="1:2" x14ac:dyDescent="0.2">
      <c r="A1073" s="2"/>
      <c r="B1073" s="2"/>
    </row>
    <row r="1074" spans="1:2" x14ac:dyDescent="0.2">
      <c r="A1074" s="2"/>
      <c r="B1074" s="2"/>
    </row>
    <row r="1075" spans="1:2" x14ac:dyDescent="0.2">
      <c r="A1075" s="2"/>
      <c r="B1075" s="2"/>
    </row>
    <row r="1076" spans="1:2" x14ac:dyDescent="0.2">
      <c r="A1076" s="2"/>
      <c r="B1076" s="2"/>
    </row>
    <row r="1077" spans="1:2" x14ac:dyDescent="0.2">
      <c r="A1077" s="2"/>
      <c r="B1077" s="2"/>
    </row>
    <row r="1078" spans="1:2" x14ac:dyDescent="0.2">
      <c r="A1078" s="2"/>
      <c r="B1078" s="2"/>
    </row>
    <row r="1079" spans="1:2" x14ac:dyDescent="0.2">
      <c r="A1079" s="2"/>
      <c r="B1079" s="2"/>
    </row>
    <row r="1080" spans="1:2" x14ac:dyDescent="0.2">
      <c r="A1080" s="2"/>
      <c r="B1080" s="2"/>
    </row>
    <row r="1081" spans="1:2" x14ac:dyDescent="0.2">
      <c r="A1081" s="2"/>
      <c r="B1081" s="2"/>
    </row>
    <row r="1082" spans="1:2" x14ac:dyDescent="0.2">
      <c r="A1082" s="2"/>
      <c r="B1082" s="2"/>
    </row>
    <row r="1083" spans="1:2" x14ac:dyDescent="0.2">
      <c r="A1083" s="2"/>
      <c r="B1083" s="2"/>
    </row>
    <row r="1084" spans="1:2" x14ac:dyDescent="0.2">
      <c r="A1084" s="2"/>
      <c r="B1084" s="2"/>
    </row>
    <row r="1085" spans="1:2" x14ac:dyDescent="0.2">
      <c r="A1085" s="2"/>
      <c r="B1085" s="2"/>
    </row>
    <row r="1086" spans="1:2" x14ac:dyDescent="0.2">
      <c r="A1086" s="2"/>
      <c r="B1086" s="2"/>
    </row>
    <row r="1087" spans="1:2" x14ac:dyDescent="0.2">
      <c r="A1087" s="2"/>
      <c r="B1087" s="2"/>
    </row>
    <row r="1088" spans="1:2" x14ac:dyDescent="0.2">
      <c r="A1088" s="2"/>
      <c r="B1088" s="2"/>
    </row>
    <row r="1089" spans="1:2" x14ac:dyDescent="0.2">
      <c r="A1089" s="2"/>
      <c r="B1089" s="2"/>
    </row>
    <row r="1090" spans="1:2" x14ac:dyDescent="0.2">
      <c r="A1090" s="2"/>
      <c r="B1090" s="2"/>
    </row>
    <row r="1091" spans="1:2" x14ac:dyDescent="0.2">
      <c r="A1091" s="2"/>
      <c r="B1091" s="2"/>
    </row>
    <row r="1092" spans="1:2" x14ac:dyDescent="0.2">
      <c r="A1092" s="2"/>
      <c r="B1092" s="2"/>
    </row>
    <row r="1093" spans="1:2" x14ac:dyDescent="0.2">
      <c r="A1093" s="2"/>
      <c r="B1093" s="2"/>
    </row>
    <row r="1094" spans="1:2" x14ac:dyDescent="0.2">
      <c r="A1094" s="2"/>
      <c r="B1094" s="2"/>
    </row>
    <row r="1095" spans="1:2" x14ac:dyDescent="0.2">
      <c r="A1095" s="2"/>
      <c r="B1095" s="2"/>
    </row>
    <row r="1096" spans="1:2" x14ac:dyDescent="0.2">
      <c r="A1096" s="2"/>
      <c r="B1096" s="2"/>
    </row>
    <row r="1097" spans="1:2" x14ac:dyDescent="0.2">
      <c r="A1097" s="2"/>
      <c r="B1097" s="2"/>
    </row>
    <row r="1098" spans="1:2" x14ac:dyDescent="0.2">
      <c r="A1098" s="2"/>
      <c r="B1098" s="2"/>
    </row>
    <row r="1099" spans="1:2" x14ac:dyDescent="0.2">
      <c r="A1099" s="2"/>
      <c r="B1099" s="2"/>
    </row>
    <row r="1100" spans="1:2" x14ac:dyDescent="0.2">
      <c r="A1100" s="2"/>
      <c r="B1100" s="2"/>
    </row>
    <row r="1101" spans="1:2" x14ac:dyDescent="0.2">
      <c r="A1101" s="2"/>
      <c r="B1101" s="2"/>
    </row>
    <row r="1102" spans="1:2" x14ac:dyDescent="0.2">
      <c r="A1102" s="2"/>
      <c r="B1102" s="2"/>
    </row>
    <row r="1103" spans="1:2" x14ac:dyDescent="0.2">
      <c r="A1103" s="2"/>
      <c r="B1103" s="2"/>
    </row>
    <row r="1104" spans="1:2" x14ac:dyDescent="0.2">
      <c r="A1104" s="2"/>
      <c r="B1104" s="2"/>
    </row>
    <row r="1105" spans="1:2" x14ac:dyDescent="0.2">
      <c r="A1105" s="2"/>
      <c r="B1105" s="2"/>
    </row>
    <row r="1106" spans="1:2" x14ac:dyDescent="0.2">
      <c r="A1106" s="2"/>
      <c r="B1106" s="2"/>
    </row>
    <row r="1107" spans="1:2" x14ac:dyDescent="0.2">
      <c r="A1107" s="2"/>
      <c r="B1107" s="2"/>
    </row>
    <row r="1108" spans="1:2" x14ac:dyDescent="0.2">
      <c r="A1108" s="2"/>
      <c r="B1108" s="2"/>
    </row>
    <row r="1109" spans="1:2" x14ac:dyDescent="0.2">
      <c r="A1109" s="2"/>
      <c r="B1109" s="2"/>
    </row>
    <row r="1110" spans="1:2" x14ac:dyDescent="0.2">
      <c r="A1110" s="2"/>
      <c r="B1110" s="2"/>
    </row>
    <row r="1111" spans="1:2" x14ac:dyDescent="0.2">
      <c r="A1111" s="2"/>
      <c r="B1111" s="2"/>
    </row>
    <row r="1112" spans="1:2" x14ac:dyDescent="0.2">
      <c r="A1112" s="2"/>
      <c r="B1112" s="2"/>
    </row>
    <row r="1113" spans="1:2" x14ac:dyDescent="0.2">
      <c r="A1113" s="2"/>
      <c r="B1113" s="2"/>
    </row>
    <row r="1114" spans="1:2" x14ac:dyDescent="0.2">
      <c r="A1114" s="2"/>
      <c r="B1114" s="2"/>
    </row>
    <row r="1115" spans="1:2" x14ac:dyDescent="0.2">
      <c r="A1115" s="2"/>
      <c r="B1115" s="2"/>
    </row>
    <row r="1116" spans="1:2" x14ac:dyDescent="0.2">
      <c r="A1116" s="2"/>
      <c r="B1116" s="2"/>
    </row>
    <row r="1117" spans="1:2" x14ac:dyDescent="0.2">
      <c r="A1117" s="2"/>
      <c r="B1117" s="2"/>
    </row>
    <row r="1118" spans="1:2" x14ac:dyDescent="0.2">
      <c r="A1118" s="2"/>
      <c r="B1118" s="2"/>
    </row>
    <row r="1119" spans="1:2" x14ac:dyDescent="0.2">
      <c r="A1119" s="2"/>
      <c r="B1119" s="2"/>
    </row>
    <row r="1120" spans="1:2" x14ac:dyDescent="0.2">
      <c r="A1120" s="2"/>
      <c r="B1120" s="2"/>
    </row>
    <row r="1121" spans="1:2" x14ac:dyDescent="0.2">
      <c r="A1121" s="2"/>
      <c r="B1121" s="2"/>
    </row>
    <row r="1122" spans="1:2" x14ac:dyDescent="0.2">
      <c r="A1122" s="2"/>
      <c r="B1122" s="2"/>
    </row>
    <row r="1123" spans="1:2" x14ac:dyDescent="0.2">
      <c r="A1123" s="2"/>
      <c r="B1123" s="2"/>
    </row>
    <row r="1124" spans="1:2" x14ac:dyDescent="0.2">
      <c r="A1124" s="2"/>
      <c r="B1124" s="2"/>
    </row>
    <row r="1125" spans="1:2" x14ac:dyDescent="0.2">
      <c r="A1125" s="2"/>
      <c r="B1125" s="2"/>
    </row>
    <row r="1126" spans="1:2" x14ac:dyDescent="0.2">
      <c r="A1126" s="2"/>
      <c r="B1126" s="2"/>
    </row>
    <row r="1127" spans="1:2" x14ac:dyDescent="0.2">
      <c r="A1127" s="2"/>
      <c r="B1127" s="2"/>
    </row>
    <row r="1128" spans="1:2" x14ac:dyDescent="0.2">
      <c r="A1128" s="2"/>
      <c r="B1128" s="2"/>
    </row>
    <row r="1129" spans="1:2" x14ac:dyDescent="0.2">
      <c r="A1129" s="2"/>
      <c r="B1129" s="2"/>
    </row>
    <row r="1130" spans="1:2" x14ac:dyDescent="0.2">
      <c r="A1130" s="2"/>
      <c r="B1130" s="2"/>
    </row>
    <row r="1131" spans="1:2" x14ac:dyDescent="0.2">
      <c r="A1131" s="2"/>
      <c r="B1131" s="2"/>
    </row>
    <row r="1132" spans="1:2" x14ac:dyDescent="0.2">
      <c r="A1132" s="2"/>
      <c r="B1132" s="2"/>
    </row>
    <row r="1133" spans="1:2" x14ac:dyDescent="0.2">
      <c r="A1133" s="2"/>
      <c r="B1133" s="2"/>
    </row>
    <row r="1134" spans="1:2" x14ac:dyDescent="0.2">
      <c r="A1134" s="2"/>
      <c r="B1134" s="2"/>
    </row>
    <row r="1135" spans="1:2" x14ac:dyDescent="0.2">
      <c r="A1135" s="2"/>
      <c r="B1135" s="2"/>
    </row>
    <row r="1136" spans="1:2" x14ac:dyDescent="0.2">
      <c r="A1136" s="2"/>
      <c r="B1136" s="2"/>
    </row>
    <row r="1137" spans="1:2" x14ac:dyDescent="0.2">
      <c r="A1137" s="2"/>
      <c r="B1137" s="2"/>
    </row>
    <row r="1138" spans="1:2" x14ac:dyDescent="0.2">
      <c r="A1138" s="2"/>
      <c r="B1138" s="2"/>
    </row>
    <row r="1139" spans="1:2" x14ac:dyDescent="0.2">
      <c r="A1139" s="2"/>
      <c r="B1139" s="2"/>
    </row>
    <row r="1140" spans="1:2" x14ac:dyDescent="0.2">
      <c r="A1140" s="2"/>
      <c r="B1140" s="2"/>
    </row>
    <row r="1141" spans="1:2" x14ac:dyDescent="0.2">
      <c r="A1141" s="2"/>
      <c r="B1141" s="2"/>
    </row>
    <row r="1142" spans="1:2" x14ac:dyDescent="0.2">
      <c r="A1142" s="2"/>
      <c r="B1142" s="2"/>
    </row>
    <row r="1143" spans="1:2" x14ac:dyDescent="0.2">
      <c r="A1143" s="2"/>
      <c r="B1143" s="2"/>
    </row>
    <row r="1144" spans="1:2" x14ac:dyDescent="0.2">
      <c r="A1144" s="2"/>
      <c r="B1144" s="2"/>
    </row>
    <row r="1145" spans="1:2" x14ac:dyDescent="0.2">
      <c r="A1145" s="2"/>
      <c r="B1145" s="2"/>
    </row>
    <row r="1146" spans="1:2" x14ac:dyDescent="0.2">
      <c r="A1146" s="2"/>
      <c r="B1146" s="2"/>
    </row>
    <row r="1147" spans="1:2" x14ac:dyDescent="0.2">
      <c r="A1147" s="2"/>
      <c r="B1147" s="2"/>
    </row>
    <row r="1148" spans="1:2" x14ac:dyDescent="0.2">
      <c r="A1148" s="2"/>
      <c r="B1148" s="2"/>
    </row>
    <row r="1149" spans="1:2" x14ac:dyDescent="0.2">
      <c r="A1149" s="2"/>
      <c r="B1149" s="2"/>
    </row>
    <row r="1150" spans="1:2" x14ac:dyDescent="0.2">
      <c r="A1150" s="2"/>
      <c r="B1150" s="2"/>
    </row>
    <row r="1151" spans="1:2" x14ac:dyDescent="0.2">
      <c r="A1151" s="2"/>
      <c r="B1151" s="2"/>
    </row>
    <row r="1152" spans="1:2" x14ac:dyDescent="0.2">
      <c r="A1152" s="2"/>
      <c r="B1152" s="2"/>
    </row>
    <row r="1153" spans="1:2" x14ac:dyDescent="0.2">
      <c r="A1153" s="2"/>
      <c r="B1153" s="2"/>
    </row>
    <row r="1154" spans="1:2" x14ac:dyDescent="0.2">
      <c r="A1154" s="2"/>
      <c r="B1154" s="2"/>
    </row>
    <row r="1155" spans="1:2" x14ac:dyDescent="0.2">
      <c r="A1155" s="2"/>
      <c r="B1155" s="2"/>
    </row>
    <row r="1156" spans="1:2" x14ac:dyDescent="0.2">
      <c r="A1156" s="2"/>
      <c r="B1156" s="2"/>
    </row>
    <row r="1157" spans="1:2" x14ac:dyDescent="0.2">
      <c r="A1157" s="2"/>
      <c r="B1157" s="2"/>
    </row>
    <row r="1158" spans="1:2" x14ac:dyDescent="0.2">
      <c r="A1158" s="2"/>
      <c r="B1158" s="2"/>
    </row>
    <row r="1159" spans="1:2" x14ac:dyDescent="0.2">
      <c r="A1159" s="2"/>
      <c r="B1159" s="2"/>
    </row>
    <row r="1160" spans="1:2" x14ac:dyDescent="0.2">
      <c r="A1160" s="2"/>
      <c r="B1160" s="2"/>
    </row>
    <row r="1161" spans="1:2" x14ac:dyDescent="0.2">
      <c r="A1161" s="2"/>
      <c r="B1161" s="2"/>
    </row>
    <row r="1162" spans="1:2" x14ac:dyDescent="0.2">
      <c r="A1162" s="2"/>
      <c r="B1162" s="2"/>
    </row>
    <row r="1163" spans="1:2" x14ac:dyDescent="0.2">
      <c r="A1163" s="2"/>
      <c r="B1163" s="2"/>
    </row>
    <row r="1164" spans="1:2" x14ac:dyDescent="0.2">
      <c r="A1164" s="2"/>
      <c r="B1164" s="2"/>
    </row>
    <row r="1165" spans="1:2" x14ac:dyDescent="0.2">
      <c r="A1165" s="2"/>
      <c r="B1165" s="2"/>
    </row>
    <row r="1166" spans="1:2" x14ac:dyDescent="0.2">
      <c r="A1166" s="2"/>
      <c r="B1166" s="2"/>
    </row>
    <row r="1167" spans="1:2" x14ac:dyDescent="0.2">
      <c r="A1167" s="2"/>
      <c r="B1167" s="2"/>
    </row>
    <row r="1168" spans="1:2" x14ac:dyDescent="0.2">
      <c r="A1168" s="2"/>
      <c r="B1168" s="2"/>
    </row>
    <row r="1169" spans="1:2" x14ac:dyDescent="0.2">
      <c r="A1169" s="2"/>
      <c r="B1169" s="2"/>
    </row>
    <row r="1170" spans="1:2" x14ac:dyDescent="0.2">
      <c r="A1170" s="2"/>
      <c r="B1170" s="2"/>
    </row>
    <row r="1171" spans="1:2" x14ac:dyDescent="0.2">
      <c r="A1171" s="2"/>
      <c r="B1171" s="2"/>
    </row>
    <row r="1172" spans="1:2" x14ac:dyDescent="0.2">
      <c r="A1172" s="2"/>
      <c r="B1172" s="2"/>
    </row>
    <row r="1173" spans="1:2" x14ac:dyDescent="0.2">
      <c r="A1173" s="2"/>
      <c r="B1173" s="2"/>
    </row>
    <row r="1174" spans="1:2" x14ac:dyDescent="0.2">
      <c r="A1174" s="2"/>
      <c r="B1174" s="2"/>
    </row>
    <row r="1175" spans="1:2" x14ac:dyDescent="0.2">
      <c r="A1175" s="2"/>
      <c r="B1175" s="2"/>
    </row>
    <row r="1176" spans="1:2" x14ac:dyDescent="0.2">
      <c r="A1176" s="2"/>
      <c r="B1176" s="2"/>
    </row>
    <row r="1177" spans="1:2" x14ac:dyDescent="0.2">
      <c r="A1177" s="2"/>
      <c r="B1177" s="2"/>
    </row>
    <row r="1178" spans="1:2" x14ac:dyDescent="0.2">
      <c r="A1178" s="2"/>
      <c r="B1178" s="2"/>
    </row>
    <row r="1179" spans="1:2" x14ac:dyDescent="0.2">
      <c r="A1179" s="2"/>
      <c r="B1179" s="2"/>
    </row>
    <row r="1180" spans="1:2" x14ac:dyDescent="0.2">
      <c r="A1180" s="2"/>
      <c r="B1180" s="2"/>
    </row>
    <row r="1181" spans="1:2" x14ac:dyDescent="0.2">
      <c r="A1181" s="2"/>
      <c r="B1181" s="2"/>
    </row>
    <row r="1182" spans="1:2" x14ac:dyDescent="0.2">
      <c r="A1182" s="2"/>
      <c r="B1182" s="2"/>
    </row>
    <row r="1183" spans="1:2" x14ac:dyDescent="0.2">
      <c r="A1183" s="2"/>
      <c r="B1183" s="2"/>
    </row>
    <row r="1184" spans="1:2" x14ac:dyDescent="0.2">
      <c r="A1184" s="2"/>
      <c r="B1184" s="2"/>
    </row>
    <row r="1185" spans="1:2" x14ac:dyDescent="0.2">
      <c r="A1185" s="2"/>
      <c r="B1185" s="2"/>
    </row>
    <row r="1186" spans="1:2" x14ac:dyDescent="0.2">
      <c r="A1186" s="2"/>
      <c r="B1186" s="2"/>
    </row>
    <row r="1187" spans="1:2" x14ac:dyDescent="0.2">
      <c r="A1187" s="2"/>
      <c r="B1187" s="2"/>
    </row>
    <row r="1188" spans="1:2" x14ac:dyDescent="0.2">
      <c r="A1188" s="2"/>
      <c r="B1188" s="2"/>
    </row>
    <row r="1189" spans="1:2" x14ac:dyDescent="0.2">
      <c r="A1189" s="2"/>
      <c r="B1189" s="2"/>
    </row>
    <row r="1190" spans="1:2" x14ac:dyDescent="0.2">
      <c r="A1190" s="2"/>
      <c r="B1190" s="2"/>
    </row>
    <row r="1191" spans="1:2" x14ac:dyDescent="0.2">
      <c r="A1191" s="2"/>
      <c r="B1191" s="2"/>
    </row>
    <row r="1192" spans="1:2" x14ac:dyDescent="0.2">
      <c r="A1192" s="2"/>
      <c r="B1192" s="2"/>
    </row>
    <row r="1193" spans="1:2" x14ac:dyDescent="0.2">
      <c r="A1193" s="2"/>
      <c r="B1193" s="2"/>
    </row>
    <row r="1194" spans="1:2" x14ac:dyDescent="0.2">
      <c r="A1194" s="2"/>
      <c r="B1194" s="2"/>
    </row>
    <row r="1195" spans="1:2" x14ac:dyDescent="0.2">
      <c r="A1195" s="2"/>
      <c r="B1195" s="2"/>
    </row>
    <row r="1196" spans="1:2" x14ac:dyDescent="0.2">
      <c r="A1196" s="2"/>
      <c r="B1196" s="2"/>
    </row>
    <row r="1197" spans="1:2" x14ac:dyDescent="0.2">
      <c r="A1197" s="2"/>
      <c r="B1197" s="2"/>
    </row>
    <row r="1198" spans="1:2" x14ac:dyDescent="0.2">
      <c r="A1198" s="2"/>
      <c r="B1198" s="2"/>
    </row>
    <row r="1199" spans="1:2" x14ac:dyDescent="0.2">
      <c r="A1199" s="2"/>
      <c r="B1199" s="2"/>
    </row>
    <row r="1200" spans="1:2" x14ac:dyDescent="0.2">
      <c r="A1200" s="2"/>
      <c r="B1200" s="2"/>
    </row>
    <row r="1201" spans="1:2" x14ac:dyDescent="0.2">
      <c r="A1201" s="2"/>
      <c r="B1201" s="2"/>
    </row>
    <row r="1202" spans="1:2" x14ac:dyDescent="0.2">
      <c r="A1202" s="2"/>
      <c r="B1202" s="2"/>
    </row>
    <row r="1203" spans="1:2" x14ac:dyDescent="0.2">
      <c r="A1203" s="2"/>
      <c r="B1203" s="2"/>
    </row>
    <row r="1204" spans="1:2" x14ac:dyDescent="0.2">
      <c r="A1204" s="2"/>
      <c r="B1204" s="2"/>
    </row>
    <row r="1205" spans="1:2" x14ac:dyDescent="0.2">
      <c r="A1205" s="2"/>
      <c r="B1205" s="2"/>
    </row>
    <row r="1206" spans="1:2" x14ac:dyDescent="0.2">
      <c r="A1206" s="2"/>
      <c r="B1206" s="2"/>
    </row>
    <row r="1207" spans="1:2" x14ac:dyDescent="0.2">
      <c r="A1207" s="2"/>
      <c r="B1207" s="2"/>
    </row>
    <row r="1208" spans="1:2" x14ac:dyDescent="0.2">
      <c r="A1208" s="2"/>
      <c r="B1208" s="2"/>
    </row>
    <row r="1209" spans="1:2" x14ac:dyDescent="0.2">
      <c r="A1209" s="2"/>
      <c r="B1209" s="2"/>
    </row>
    <row r="1210" spans="1:2" x14ac:dyDescent="0.2">
      <c r="A1210" s="2"/>
      <c r="B1210" s="2"/>
    </row>
    <row r="1211" spans="1:2" x14ac:dyDescent="0.2">
      <c r="A1211" s="2"/>
      <c r="B1211" s="2"/>
    </row>
    <row r="1212" spans="1:2" x14ac:dyDescent="0.2">
      <c r="A1212" s="2"/>
      <c r="B1212" s="2"/>
    </row>
    <row r="1213" spans="1:2" x14ac:dyDescent="0.2">
      <c r="A1213" s="2"/>
      <c r="B1213" s="2"/>
    </row>
    <row r="1214" spans="1:2" x14ac:dyDescent="0.2">
      <c r="A1214" s="2"/>
      <c r="B1214" s="2"/>
    </row>
    <row r="1215" spans="1:2" x14ac:dyDescent="0.2">
      <c r="A1215" s="2"/>
      <c r="B1215" s="2"/>
    </row>
    <row r="1216" spans="1:2" x14ac:dyDescent="0.2">
      <c r="A1216" s="2"/>
      <c r="B1216" s="2"/>
    </row>
    <row r="1217" spans="1:2" x14ac:dyDescent="0.2">
      <c r="A1217" s="2"/>
      <c r="B1217" s="2"/>
    </row>
    <row r="1218" spans="1:2" x14ac:dyDescent="0.2">
      <c r="A1218" s="2"/>
      <c r="B1218" s="2"/>
    </row>
    <row r="1219" spans="1:2" x14ac:dyDescent="0.2">
      <c r="A1219" s="2"/>
      <c r="B1219" s="2"/>
    </row>
    <row r="1220" spans="1:2" x14ac:dyDescent="0.2">
      <c r="A1220" s="2"/>
      <c r="B1220" s="2"/>
    </row>
    <row r="1221" spans="1:2" x14ac:dyDescent="0.2">
      <c r="A1221" s="2"/>
      <c r="B1221" s="2"/>
    </row>
    <row r="1222" spans="1:2" x14ac:dyDescent="0.2">
      <c r="A1222" s="2"/>
      <c r="B1222" s="2"/>
    </row>
    <row r="1223" spans="1:2" x14ac:dyDescent="0.2">
      <c r="A1223" s="2"/>
      <c r="B1223" s="2"/>
    </row>
    <row r="1224" spans="1:2" x14ac:dyDescent="0.2">
      <c r="A1224" s="2"/>
      <c r="B1224" s="2"/>
    </row>
    <row r="1225" spans="1:2" x14ac:dyDescent="0.2">
      <c r="A1225" s="2"/>
      <c r="B1225" s="2"/>
    </row>
    <row r="1226" spans="1:2" x14ac:dyDescent="0.2">
      <c r="A1226" s="2"/>
      <c r="B1226" s="2"/>
    </row>
    <row r="1227" spans="1:2" x14ac:dyDescent="0.2">
      <c r="A1227" s="2"/>
      <c r="B1227" s="2"/>
    </row>
    <row r="1228" spans="1:2" x14ac:dyDescent="0.2">
      <c r="A1228" s="2"/>
      <c r="B1228" s="2"/>
    </row>
    <row r="1229" spans="1:2" x14ac:dyDescent="0.2">
      <c r="A1229" s="2"/>
      <c r="B1229" s="2"/>
    </row>
    <row r="1230" spans="1:2" x14ac:dyDescent="0.2">
      <c r="A1230" s="2"/>
      <c r="B1230" s="2"/>
    </row>
    <row r="1231" spans="1:2" x14ac:dyDescent="0.2">
      <c r="A1231" s="2"/>
      <c r="B1231" s="2"/>
    </row>
    <row r="1232" spans="1:2" x14ac:dyDescent="0.2">
      <c r="A1232" s="2"/>
      <c r="B1232" s="2"/>
    </row>
    <row r="1233" spans="1:2" x14ac:dyDescent="0.2">
      <c r="A1233" s="2"/>
      <c r="B1233" s="2"/>
    </row>
    <row r="1234" spans="1:2" x14ac:dyDescent="0.2">
      <c r="A1234" s="2"/>
      <c r="B1234" s="2"/>
    </row>
    <row r="1235" spans="1:2" x14ac:dyDescent="0.2">
      <c r="A1235" s="2"/>
      <c r="B1235" s="2"/>
    </row>
    <row r="1236" spans="1:2" x14ac:dyDescent="0.2">
      <c r="A1236" s="2"/>
      <c r="B1236" s="2"/>
    </row>
    <row r="1237" spans="1:2" x14ac:dyDescent="0.2">
      <c r="A1237" s="2"/>
      <c r="B1237" s="2"/>
    </row>
    <row r="1238" spans="1:2" x14ac:dyDescent="0.2">
      <c r="A1238" s="2"/>
      <c r="B1238" s="2"/>
    </row>
    <row r="1239" spans="1:2" x14ac:dyDescent="0.2">
      <c r="A1239" s="2"/>
      <c r="B1239" s="2"/>
    </row>
    <row r="1240" spans="1:2" x14ac:dyDescent="0.2">
      <c r="A1240" s="2"/>
      <c r="B1240" s="2"/>
    </row>
    <row r="1241" spans="1:2" x14ac:dyDescent="0.2">
      <c r="A1241" s="2"/>
      <c r="B1241" s="2"/>
    </row>
    <row r="1242" spans="1:2" x14ac:dyDescent="0.2">
      <c r="A1242" s="2"/>
      <c r="B1242" s="2"/>
    </row>
    <row r="1243" spans="1:2" x14ac:dyDescent="0.2">
      <c r="A1243" s="2"/>
      <c r="B1243" s="2"/>
    </row>
    <row r="1244" spans="1:2" x14ac:dyDescent="0.2">
      <c r="A1244" s="2"/>
      <c r="B1244" s="2"/>
    </row>
    <row r="1245" spans="1:2" x14ac:dyDescent="0.2">
      <c r="A1245" s="2"/>
      <c r="B1245" s="2"/>
    </row>
    <row r="1246" spans="1:2" x14ac:dyDescent="0.2">
      <c r="A1246" s="2"/>
      <c r="B1246" s="2"/>
    </row>
    <row r="1247" spans="1:2" x14ac:dyDescent="0.2">
      <c r="A1247" s="2"/>
      <c r="B1247" s="2"/>
    </row>
    <row r="1248" spans="1:2" x14ac:dyDescent="0.2">
      <c r="A1248" s="2"/>
      <c r="B1248" s="2"/>
    </row>
    <row r="1249" spans="1:2" x14ac:dyDescent="0.2">
      <c r="A1249" s="2"/>
      <c r="B1249" s="2"/>
    </row>
    <row r="1250" spans="1:2" x14ac:dyDescent="0.2">
      <c r="A1250" s="2"/>
      <c r="B1250" s="2"/>
    </row>
    <row r="1251" spans="1:2" x14ac:dyDescent="0.2">
      <c r="A1251" s="2"/>
      <c r="B1251" s="2"/>
    </row>
    <row r="1252" spans="1:2" x14ac:dyDescent="0.2">
      <c r="A1252" s="2"/>
      <c r="B1252" s="2"/>
    </row>
    <row r="1253" spans="1:2" x14ac:dyDescent="0.2">
      <c r="A1253" s="2"/>
      <c r="B1253" s="2"/>
    </row>
    <row r="1254" spans="1:2" x14ac:dyDescent="0.2">
      <c r="A1254" s="2"/>
      <c r="B1254" s="2"/>
    </row>
    <row r="1255" spans="1:2" x14ac:dyDescent="0.2">
      <c r="A1255" s="2"/>
      <c r="B1255" s="2"/>
    </row>
    <row r="1256" spans="1:2" x14ac:dyDescent="0.2">
      <c r="A1256" s="2"/>
      <c r="B1256" s="2"/>
    </row>
    <row r="1257" spans="1:2" x14ac:dyDescent="0.2">
      <c r="A1257" s="2"/>
      <c r="B1257" s="2"/>
    </row>
    <row r="1258" spans="1:2" x14ac:dyDescent="0.2">
      <c r="A1258" s="2"/>
      <c r="B1258" s="2"/>
    </row>
    <row r="1259" spans="1:2" x14ac:dyDescent="0.2">
      <c r="A1259" s="2"/>
      <c r="B1259" s="2"/>
    </row>
    <row r="1260" spans="1:2" x14ac:dyDescent="0.2">
      <c r="A1260" s="2"/>
      <c r="B1260" s="2"/>
    </row>
    <row r="1261" spans="1:2" x14ac:dyDescent="0.2">
      <c r="A1261" s="2"/>
      <c r="B1261" s="2"/>
    </row>
    <row r="1262" spans="1:2" x14ac:dyDescent="0.2">
      <c r="A1262" s="2"/>
      <c r="B1262" s="2"/>
    </row>
    <row r="1263" spans="1:2" x14ac:dyDescent="0.2">
      <c r="A1263" s="2"/>
      <c r="B1263" s="2"/>
    </row>
    <row r="1264" spans="1:2" x14ac:dyDescent="0.2">
      <c r="A1264" s="2"/>
      <c r="B1264" s="2"/>
    </row>
    <row r="1265" spans="1:2" x14ac:dyDescent="0.2">
      <c r="A1265" s="2"/>
      <c r="B1265" s="2"/>
    </row>
    <row r="1266" spans="1:2" x14ac:dyDescent="0.2">
      <c r="A1266" s="2"/>
      <c r="B1266" s="2"/>
    </row>
    <row r="1267" spans="1:2" x14ac:dyDescent="0.2">
      <c r="A1267" s="2"/>
      <c r="B1267" s="2"/>
    </row>
    <row r="1268" spans="1:2" x14ac:dyDescent="0.2">
      <c r="A1268" s="2"/>
      <c r="B1268" s="2"/>
    </row>
    <row r="1269" spans="1:2" x14ac:dyDescent="0.2">
      <c r="A1269" s="2"/>
      <c r="B1269" s="2"/>
    </row>
    <row r="1270" spans="1:2" x14ac:dyDescent="0.2">
      <c r="A1270" s="2"/>
      <c r="B1270" s="2"/>
    </row>
    <row r="1271" spans="1:2" x14ac:dyDescent="0.2">
      <c r="A1271" s="2"/>
      <c r="B1271" s="2"/>
    </row>
    <row r="1272" spans="1:2" x14ac:dyDescent="0.2">
      <c r="A1272" s="2"/>
      <c r="B1272" s="2"/>
    </row>
    <row r="1273" spans="1:2" x14ac:dyDescent="0.2">
      <c r="A1273" s="2"/>
      <c r="B1273" s="2"/>
    </row>
    <row r="1274" spans="1:2" x14ac:dyDescent="0.2">
      <c r="A1274" s="2"/>
      <c r="B1274" s="2"/>
    </row>
    <row r="1275" spans="1:2" x14ac:dyDescent="0.2">
      <c r="A1275" s="2"/>
      <c r="B1275" s="2"/>
    </row>
    <row r="1276" spans="1:2" x14ac:dyDescent="0.2">
      <c r="A1276" s="2"/>
      <c r="B1276" s="2"/>
    </row>
    <row r="1277" spans="1:2" x14ac:dyDescent="0.2">
      <c r="A1277" s="2"/>
      <c r="B1277" s="2"/>
    </row>
    <row r="1278" spans="1:2" x14ac:dyDescent="0.2">
      <c r="A1278" s="2"/>
      <c r="B1278" s="2"/>
    </row>
    <row r="1279" spans="1:2" x14ac:dyDescent="0.2">
      <c r="A1279" s="2"/>
      <c r="B1279" s="2"/>
    </row>
    <row r="1280" spans="1:2" x14ac:dyDescent="0.2">
      <c r="A1280" s="2"/>
      <c r="B1280" s="2"/>
    </row>
    <row r="1281" spans="1:2" x14ac:dyDescent="0.2">
      <c r="A1281" s="2"/>
      <c r="B1281" s="2"/>
    </row>
    <row r="1282" spans="1:2" x14ac:dyDescent="0.2">
      <c r="A1282" s="2"/>
      <c r="B1282" s="2"/>
    </row>
    <row r="1283" spans="1:2" x14ac:dyDescent="0.2">
      <c r="A1283" s="2"/>
      <c r="B1283" s="2"/>
    </row>
    <row r="1284" spans="1:2" x14ac:dyDescent="0.2">
      <c r="A1284" s="2"/>
      <c r="B1284" s="2"/>
    </row>
    <row r="1285" spans="1:2" x14ac:dyDescent="0.2">
      <c r="A1285" s="2"/>
      <c r="B1285" s="2"/>
    </row>
    <row r="1286" spans="1:2" x14ac:dyDescent="0.2">
      <c r="A1286" s="2"/>
      <c r="B1286" s="2"/>
    </row>
    <row r="1287" spans="1:2" x14ac:dyDescent="0.2">
      <c r="A1287" s="2"/>
      <c r="B1287" s="2"/>
    </row>
    <row r="1288" spans="1:2" x14ac:dyDescent="0.2">
      <c r="A1288" s="2"/>
      <c r="B1288" s="2"/>
    </row>
    <row r="1289" spans="1:2" x14ac:dyDescent="0.2">
      <c r="A1289" s="2"/>
      <c r="B1289" s="2"/>
    </row>
    <row r="1290" spans="1:2" x14ac:dyDescent="0.2">
      <c r="A1290" s="2"/>
      <c r="B1290" s="2"/>
    </row>
    <row r="1291" spans="1:2" x14ac:dyDescent="0.2">
      <c r="A1291" s="2"/>
      <c r="B1291" s="2"/>
    </row>
    <row r="1292" spans="1:2" x14ac:dyDescent="0.2">
      <c r="A1292" s="2"/>
      <c r="B1292" s="2"/>
    </row>
    <row r="1293" spans="1:2" x14ac:dyDescent="0.2">
      <c r="A1293" s="2"/>
      <c r="B1293" s="2"/>
    </row>
    <row r="1294" spans="1:2" x14ac:dyDescent="0.2">
      <c r="A1294" s="2"/>
      <c r="B1294" s="2"/>
    </row>
    <row r="1295" spans="1:2" x14ac:dyDescent="0.2">
      <c r="A1295" s="2"/>
      <c r="B1295" s="2"/>
    </row>
    <row r="1296" spans="1:2" x14ac:dyDescent="0.2">
      <c r="A1296" s="2"/>
      <c r="B1296" s="2"/>
    </row>
    <row r="1297" spans="1:2" x14ac:dyDescent="0.2">
      <c r="A1297" s="2"/>
      <c r="B1297" s="2"/>
    </row>
    <row r="1298" spans="1:2" x14ac:dyDescent="0.2">
      <c r="A1298" s="2"/>
      <c r="B1298" s="2"/>
    </row>
    <row r="1299" spans="1:2" x14ac:dyDescent="0.2">
      <c r="A1299" s="2"/>
      <c r="B1299" s="2"/>
    </row>
    <row r="1300" spans="1:2" x14ac:dyDescent="0.2">
      <c r="A1300" s="2"/>
      <c r="B1300" s="2"/>
    </row>
    <row r="1301" spans="1:2" x14ac:dyDescent="0.2">
      <c r="A1301" s="2"/>
      <c r="B1301" s="2"/>
    </row>
    <row r="1302" spans="1:2" x14ac:dyDescent="0.2">
      <c r="A1302" s="2"/>
      <c r="B1302" s="2"/>
    </row>
    <row r="1303" spans="1:2" x14ac:dyDescent="0.2">
      <c r="A1303" s="2"/>
      <c r="B1303" s="2"/>
    </row>
    <row r="1304" spans="1:2" x14ac:dyDescent="0.2">
      <c r="A1304" s="2"/>
      <c r="B1304" s="2"/>
    </row>
    <row r="1305" spans="1:2" x14ac:dyDescent="0.2">
      <c r="A1305" s="2"/>
      <c r="B1305" s="2"/>
    </row>
    <row r="1306" spans="1:2" x14ac:dyDescent="0.2">
      <c r="A1306" s="2"/>
      <c r="B1306" s="2"/>
    </row>
    <row r="1307" spans="1:2" x14ac:dyDescent="0.2">
      <c r="A1307" s="2"/>
      <c r="B1307" s="2"/>
    </row>
    <row r="1308" spans="1:2" x14ac:dyDescent="0.2">
      <c r="A1308" s="2"/>
      <c r="B1308" s="2"/>
    </row>
    <row r="1309" spans="1:2" x14ac:dyDescent="0.2">
      <c r="A1309" s="2"/>
      <c r="B1309" s="2"/>
    </row>
    <row r="1310" spans="1:2" x14ac:dyDescent="0.2">
      <c r="A1310" s="2"/>
      <c r="B1310" s="2"/>
    </row>
    <row r="1311" spans="1:2" x14ac:dyDescent="0.2">
      <c r="A1311" s="2"/>
      <c r="B1311" s="2"/>
    </row>
    <row r="1312" spans="1:2" x14ac:dyDescent="0.2">
      <c r="A1312" s="2"/>
      <c r="B1312" s="2"/>
    </row>
    <row r="1313" spans="1:2" x14ac:dyDescent="0.2">
      <c r="A1313" s="2"/>
      <c r="B1313" s="2"/>
    </row>
    <row r="1314" spans="1:2" x14ac:dyDescent="0.2">
      <c r="A1314" s="2"/>
      <c r="B1314" s="2"/>
    </row>
    <row r="1315" spans="1:2" x14ac:dyDescent="0.2">
      <c r="A1315" s="2"/>
      <c r="B1315" s="2"/>
    </row>
    <row r="1316" spans="1:2" x14ac:dyDescent="0.2">
      <c r="A1316" s="2"/>
      <c r="B1316" s="2"/>
    </row>
    <row r="1317" spans="1:2" x14ac:dyDescent="0.2">
      <c r="A1317" s="2"/>
      <c r="B1317" s="2"/>
    </row>
    <row r="1318" spans="1:2" x14ac:dyDescent="0.2">
      <c r="A1318" s="2"/>
      <c r="B1318" s="2"/>
    </row>
    <row r="1319" spans="1:2" x14ac:dyDescent="0.2">
      <c r="A1319" s="2"/>
      <c r="B1319" s="2"/>
    </row>
    <row r="1320" spans="1:2" x14ac:dyDescent="0.2">
      <c r="A1320" s="2"/>
      <c r="B1320" s="2"/>
    </row>
    <row r="1321" spans="1:2" x14ac:dyDescent="0.2">
      <c r="A1321" s="2"/>
      <c r="B1321" s="2"/>
    </row>
    <row r="1322" spans="1:2" x14ac:dyDescent="0.2">
      <c r="A1322" s="2"/>
      <c r="B1322" s="2"/>
    </row>
    <row r="1323" spans="1:2" x14ac:dyDescent="0.2">
      <c r="A1323" s="2"/>
      <c r="B1323" s="2"/>
    </row>
    <row r="1324" spans="1:2" x14ac:dyDescent="0.2">
      <c r="A1324" s="2"/>
      <c r="B1324" s="2"/>
    </row>
    <row r="1325" spans="1:2" x14ac:dyDescent="0.2">
      <c r="A1325" s="2"/>
      <c r="B1325" s="2"/>
    </row>
    <row r="1326" spans="1:2" x14ac:dyDescent="0.2">
      <c r="A1326" s="2"/>
      <c r="B1326" s="2"/>
    </row>
    <row r="1327" spans="1:2" x14ac:dyDescent="0.2">
      <c r="A1327" s="2"/>
      <c r="B1327" s="2"/>
    </row>
    <row r="1328" spans="1:2" x14ac:dyDescent="0.2">
      <c r="A1328" s="2"/>
      <c r="B1328" s="2"/>
    </row>
    <row r="1329" spans="1:2" x14ac:dyDescent="0.2">
      <c r="A1329" s="2"/>
      <c r="B1329" s="2"/>
    </row>
    <row r="1330" spans="1:2" x14ac:dyDescent="0.2">
      <c r="A1330" s="2"/>
      <c r="B1330" s="2"/>
    </row>
    <row r="1331" spans="1:2" x14ac:dyDescent="0.2">
      <c r="A1331" s="2"/>
      <c r="B1331" s="2"/>
    </row>
    <row r="1332" spans="1:2" x14ac:dyDescent="0.2">
      <c r="A1332" s="2"/>
      <c r="B1332" s="2"/>
    </row>
    <row r="1333" spans="1:2" x14ac:dyDescent="0.2">
      <c r="A1333" s="2"/>
      <c r="B1333" s="2"/>
    </row>
    <row r="1334" spans="1:2" x14ac:dyDescent="0.2">
      <c r="A1334" s="2"/>
      <c r="B1334" s="2"/>
    </row>
    <row r="1335" spans="1:2" x14ac:dyDescent="0.2">
      <c r="A1335" s="2"/>
      <c r="B1335" s="2"/>
    </row>
    <row r="1336" spans="1:2" x14ac:dyDescent="0.2">
      <c r="A1336" s="2"/>
      <c r="B1336" s="2"/>
    </row>
    <row r="1337" spans="1:2" x14ac:dyDescent="0.2">
      <c r="A1337" s="2"/>
      <c r="B1337" s="2"/>
    </row>
    <row r="1338" spans="1:2" x14ac:dyDescent="0.2">
      <c r="A1338" s="2"/>
      <c r="B1338" s="2"/>
    </row>
    <row r="1339" spans="1:2" x14ac:dyDescent="0.2">
      <c r="A1339" s="2"/>
      <c r="B1339" s="2"/>
    </row>
    <row r="1340" spans="1:2" x14ac:dyDescent="0.2">
      <c r="A1340" s="2"/>
      <c r="B1340" s="2"/>
    </row>
    <row r="1341" spans="1:2" x14ac:dyDescent="0.2">
      <c r="A1341" s="2"/>
      <c r="B1341" s="2"/>
    </row>
    <row r="1342" spans="1:2" x14ac:dyDescent="0.2">
      <c r="A1342" s="2"/>
      <c r="B1342" s="2"/>
    </row>
    <row r="1343" spans="1:2" x14ac:dyDescent="0.2">
      <c r="A1343" s="2"/>
      <c r="B1343" s="2"/>
    </row>
    <row r="1344" spans="1:2" x14ac:dyDescent="0.2">
      <c r="A1344" s="2"/>
      <c r="B1344" s="2"/>
    </row>
    <row r="1345" spans="1:2" x14ac:dyDescent="0.2">
      <c r="A1345" s="2"/>
      <c r="B1345" s="2"/>
    </row>
    <row r="1346" spans="1:2" x14ac:dyDescent="0.2">
      <c r="A1346" s="2"/>
      <c r="B1346" s="2"/>
    </row>
    <row r="1347" spans="1:2" x14ac:dyDescent="0.2">
      <c r="A1347" s="2"/>
      <c r="B1347" s="2"/>
    </row>
    <row r="1348" spans="1:2" x14ac:dyDescent="0.2">
      <c r="A1348" s="2"/>
      <c r="B1348" s="2"/>
    </row>
    <row r="1349" spans="1:2" x14ac:dyDescent="0.2">
      <c r="A1349" s="2"/>
      <c r="B1349" s="2"/>
    </row>
    <row r="1350" spans="1:2" x14ac:dyDescent="0.2">
      <c r="A1350" s="2"/>
      <c r="B1350" s="2"/>
    </row>
    <row r="1351" spans="1:2" x14ac:dyDescent="0.2">
      <c r="A1351" s="2"/>
      <c r="B1351" s="2"/>
    </row>
    <row r="1352" spans="1:2" x14ac:dyDescent="0.2">
      <c r="A1352" s="2"/>
      <c r="B1352" s="2"/>
    </row>
    <row r="1353" spans="1:2" x14ac:dyDescent="0.2">
      <c r="A1353" s="2"/>
      <c r="B1353" s="2"/>
    </row>
    <row r="1354" spans="1:2" x14ac:dyDescent="0.2">
      <c r="A1354" s="2"/>
      <c r="B1354" s="2"/>
    </row>
    <row r="1355" spans="1:2" x14ac:dyDescent="0.2">
      <c r="A1355" s="2"/>
      <c r="B1355" s="2"/>
    </row>
    <row r="1356" spans="1:2" x14ac:dyDescent="0.2">
      <c r="A1356" s="2"/>
      <c r="B1356" s="2"/>
    </row>
    <row r="1357" spans="1:2" x14ac:dyDescent="0.2">
      <c r="A1357" s="2"/>
      <c r="B1357" s="2"/>
    </row>
    <row r="1358" spans="1:2" x14ac:dyDescent="0.2">
      <c r="A1358" s="2"/>
      <c r="B1358" s="2"/>
    </row>
    <row r="1359" spans="1:2" x14ac:dyDescent="0.2">
      <c r="A1359" s="2"/>
      <c r="B1359" s="2"/>
    </row>
    <row r="1360" spans="1:2" x14ac:dyDescent="0.2">
      <c r="A1360" s="2"/>
      <c r="B1360" s="2"/>
    </row>
    <row r="1361" spans="1:2" x14ac:dyDescent="0.2">
      <c r="A1361" s="2"/>
      <c r="B1361" s="2"/>
    </row>
    <row r="1362" spans="1:2" x14ac:dyDescent="0.2">
      <c r="A1362" s="2"/>
      <c r="B1362" s="2"/>
    </row>
    <row r="1363" spans="1:2" x14ac:dyDescent="0.2">
      <c r="A1363" s="2"/>
      <c r="B1363" s="2"/>
    </row>
    <row r="1364" spans="1:2" x14ac:dyDescent="0.2">
      <c r="A1364" s="2"/>
      <c r="B1364" s="2"/>
    </row>
    <row r="1365" spans="1:2" x14ac:dyDescent="0.2">
      <c r="A1365" s="2"/>
      <c r="B1365" s="2"/>
    </row>
    <row r="1366" spans="1:2" x14ac:dyDescent="0.2">
      <c r="A1366" s="2"/>
      <c r="B1366" s="2"/>
    </row>
    <row r="1367" spans="1:2" x14ac:dyDescent="0.2">
      <c r="A1367" s="2"/>
      <c r="B1367" s="2"/>
    </row>
    <row r="1368" spans="1:2" x14ac:dyDescent="0.2">
      <c r="A1368" s="2"/>
      <c r="B1368" s="2"/>
    </row>
    <row r="1369" spans="1:2" x14ac:dyDescent="0.2">
      <c r="A1369" s="2"/>
      <c r="B1369" s="2"/>
    </row>
    <row r="1370" spans="1:2" x14ac:dyDescent="0.2">
      <c r="A1370" s="2"/>
      <c r="B1370" s="2"/>
    </row>
    <row r="1371" spans="1:2" x14ac:dyDescent="0.2">
      <c r="A1371" s="2"/>
      <c r="B1371" s="2"/>
    </row>
    <row r="1372" spans="1:2" x14ac:dyDescent="0.2">
      <c r="A1372" s="2"/>
      <c r="B1372" s="2"/>
    </row>
    <row r="1373" spans="1:2" x14ac:dyDescent="0.2">
      <c r="A1373" s="2"/>
      <c r="B1373" s="2"/>
    </row>
    <row r="1374" spans="1:2" x14ac:dyDescent="0.2">
      <c r="A1374" s="2"/>
      <c r="B1374" s="2"/>
    </row>
    <row r="1375" spans="1:2" x14ac:dyDescent="0.2">
      <c r="A1375" s="2"/>
      <c r="B1375" s="2"/>
    </row>
    <row r="1376" spans="1:2" x14ac:dyDescent="0.2">
      <c r="A1376" s="2"/>
      <c r="B1376" s="2"/>
    </row>
    <row r="1377" spans="1:2" x14ac:dyDescent="0.2">
      <c r="A1377" s="2"/>
      <c r="B1377" s="2"/>
    </row>
    <row r="1378" spans="1:2" x14ac:dyDescent="0.2">
      <c r="A1378" s="2"/>
      <c r="B1378" s="2"/>
    </row>
  </sheetData>
  <mergeCells count="7">
    <mergeCell ref="D1:E1"/>
    <mergeCell ref="A2:D2"/>
    <mergeCell ref="E4:E5"/>
    <mergeCell ref="A8:C8"/>
    <mergeCell ref="A4:A5"/>
    <mergeCell ref="C4:C5"/>
    <mergeCell ref="D4:D5"/>
  </mergeCells>
  <phoneticPr fontId="6" type="noConversion"/>
  <pageMargins left="0.55118110236220474" right="0.15748031496062992" top="0.19685039370078741" bottom="0.23622047244094491" header="0.15748031496062992" footer="0.31496062992125984"/>
  <pageSetup paperSize="9" scale="8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Владелец</cp:lastModifiedBy>
  <cp:lastPrinted>2014-03-26T05:56:51Z</cp:lastPrinted>
  <dcterms:created xsi:type="dcterms:W3CDTF">1996-10-08T23:32:33Z</dcterms:created>
  <dcterms:modified xsi:type="dcterms:W3CDTF">2014-03-26T05:56:55Z</dcterms:modified>
</cp:coreProperties>
</file>