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avnyiBuh\Desktop\ОТЧЕТЫ РАЗНЫЕ\ОБЛАСТНЫЕ СРЕДСТВА\Дороги\"/>
    </mc:Choice>
  </mc:AlternateContent>
  <xr:revisionPtr revIDLastSave="0" documentId="13_ncr:1_{2D93D3F8-D301-4AC0-8CFE-56DBA0331A95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Приложение 3" sheetId="14" r:id="rId1"/>
  </sheets>
  <definedNames>
    <definedName name="_xlnm.Print_Titles" localSheetId="0">'Приложение 3'!$3:$8</definedName>
    <definedName name="_xlnm.Print_Area" localSheetId="0">'Приложение 3'!$A$1:$U$30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4" l="1"/>
  <c r="H17" i="14"/>
</calcChain>
</file>

<file path=xl/sharedStrings.xml><?xml version="1.0" encoding="utf-8"?>
<sst xmlns="http://schemas.openxmlformats.org/spreadsheetml/2006/main" count="89" uniqueCount="61">
  <si>
    <t>№ п/п</t>
  </si>
  <si>
    <t>МП</t>
  </si>
  <si>
    <t>1</t>
  </si>
  <si>
    <t>1.1</t>
  </si>
  <si>
    <t>1.1.1</t>
  </si>
  <si>
    <t>1.1.2</t>
  </si>
  <si>
    <t>1.2</t>
  </si>
  <si>
    <t>1.2.1</t>
  </si>
  <si>
    <t>1.2.2</t>
  </si>
  <si>
    <t>из них:</t>
  </si>
  <si>
    <t>в том числе по объектам:</t>
  </si>
  <si>
    <t>ЛО</t>
  </si>
  <si>
    <t>МО</t>
  </si>
  <si>
    <t>Проектирование и 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пользования.   ВСЕГО:</t>
  </si>
  <si>
    <t>Главный бухгалтер</t>
  </si>
  <si>
    <t>Наименование направления расходования средств, наименование объектов Программы                      (целевое назначение субсидии)</t>
  </si>
  <si>
    <t>За счет средств дорожного фонда</t>
  </si>
  <si>
    <t>в том числе по направлениям:</t>
  </si>
  <si>
    <t xml:space="preserve">Ремонт автомобильных дорог общего пользования, местного значения, в т.ч.  с  твердым покрытием до сельских населенных пунктов.   ВСЕГО: </t>
  </si>
  <si>
    <t>Ремонт автомобильных дорог общего пользования, местного значения.  ВСЕГО:</t>
  </si>
  <si>
    <t>Всего</t>
  </si>
  <si>
    <t xml:space="preserve">Всего </t>
  </si>
  <si>
    <t>За счет средств дорожного фонда (по КС-3)</t>
  </si>
  <si>
    <t>ВСЕГО по мероприятию "Капитальный ремонт и ремонт автомобильных дорог общего пользования местного значения":</t>
  </si>
  <si>
    <t>по акту приемки законченных работ</t>
  </si>
  <si>
    <t>по акту проверки законченных работ</t>
  </si>
  <si>
    <t>№ Соглашения</t>
  </si>
  <si>
    <t>№МК, дата, подрядная организация, сроки проведения аукционных процедур</t>
  </si>
  <si>
    <t>Готовность выполненных работ          (в %)</t>
  </si>
  <si>
    <t xml:space="preserve">Плановые значения показателей по Соглашению  </t>
  </si>
  <si>
    <t xml:space="preserve">Целевые показатели результативности, км/п.м                </t>
  </si>
  <si>
    <t>Оплачено подрядчику                                     (Кассовые расходы МО, по платежным поручениям)  (*,**)</t>
  </si>
  <si>
    <t>Выполнено (*,**)</t>
  </si>
  <si>
    <t>Объем финансирования в 2021 году за счет средств (*,**)</t>
  </si>
  <si>
    <t xml:space="preserve">Принято в эксплуатацию в 2021г., км/п.м. </t>
  </si>
  <si>
    <t>Остаток средств</t>
  </si>
  <si>
    <t>Сроки работ по МК, сумма по МК, ход работ, проблемы</t>
  </si>
  <si>
    <t>Всего (гр.16 = гр.5-гр.11)</t>
  </si>
  <si>
    <t>ЛО         (гр.17 = гр.6-гр.12)</t>
  </si>
  <si>
    <t>МО              (гр.18 = гр.7-гр.13)</t>
  </si>
  <si>
    <t>Примечания</t>
  </si>
  <si>
    <t>1.26600</t>
  </si>
  <si>
    <t>Муниципальное образование "Куйвозовское сельское поселение" Всеволожского муниципального района Ленинградской области</t>
  </si>
  <si>
    <t xml:space="preserve">                   Главный бухгалтер ________________ / Каракозова И.Ю./ </t>
  </si>
  <si>
    <t>Исполнитель: ФИО, тел.  Каракозова Ирина Юрьевна 881270 51-195</t>
  </si>
  <si>
    <t xml:space="preserve">Ремонт дорожного покрытия по ул.Брусничная в дер.Матокса, расположенной на территории МО "Куйвозовское сельское поселение" Всеволожского муниципального района Ленинградской области </t>
  </si>
  <si>
    <t>0.19900</t>
  </si>
  <si>
    <t>0.62000</t>
  </si>
  <si>
    <t>1.1.3</t>
  </si>
  <si>
    <t>1.1.4</t>
  </si>
  <si>
    <t xml:space="preserve">Ремонт дорожного покрытия по ул.Светлая в дер.Матокса, расположенной на территории МО "Куйвозовское сельское поселение" Всеволожского муниципального района Ленинградской области </t>
  </si>
  <si>
    <t xml:space="preserve">Ремонт дорожного покрытия по ул.Рябиновая в дер.Матокса, расположенной на территории МО "Куйвозовское сельское поселение" Всеволожского муниципального района Ленинградской области </t>
  </si>
  <si>
    <t xml:space="preserve">Ремонт дорожного покрытия по ул.Мирная в дер.Матокса, расположенной на территории МО "Куйвозовское сельское поселение" Всеволожского муниципального района Ленинградской области </t>
  </si>
  <si>
    <t>0.23900</t>
  </si>
  <si>
    <t>0.20800</t>
  </si>
  <si>
    <t xml:space="preserve">12.07.2021 с ООО "Управление механизацией" заключен МК № ЭА-04/21 на сумму 2 706 400,00 руб.  </t>
  </si>
  <si>
    <t>ОТЧЕТ об осуществлении расходов дорожного фонда муниципального образования  "Куйвозовское сельское поселение" Всеволожского муниципального района Ленинградской области на реализацию мероприятия «Капитальный ремонт и ремонт автомобильных дорог общего пользования местного значения»  в рамках государственной программы  Ленинградской области «Развитие транспортной системы Ленинградской области» по состоянию на 01.01.2022 года, в руб.</t>
  </si>
  <si>
    <t xml:space="preserve">Акт вып.работ от 30.07.21,в связи с задержкой выезда специалиста Комитета по дорожному хозяйству работы оплачены 24.11.21  </t>
  </si>
  <si>
    <t>Акт вып.работ от 30.07.21,в связи с задержкой выезда специалиста Комитета по дорожному хозяйству работы оплачены 24.11.21</t>
  </si>
  <si>
    <t xml:space="preserve">Акт вып.работ от 30.07.21,в связи с задержкой выезда специалиста Комитета по дорожному хозяйству работы оплачены 24.11.21 </t>
  </si>
  <si>
    <t xml:space="preserve"> Глава администрации _______________ /Кондратьев Д.А./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</si>
</sst>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0"/>
    <numFmt numFmtId="166" formatCode="0.0%"/>
    <numFmt numFmtId="167" formatCode="#,##0.00\ _₽"/>
    <numFmt numFmtId="168" formatCode="#,##0.00000\ _₽"/>
  </numFmts>
  <fonts count="32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b/>
      <sz val="14"/>
      <name val="Times New Roman Cyr"/>
      <family val="1"/>
      <charset val="204"/>
    </font>
    <font>
      <sz val="10"/>
      <name val="Helv"/>
    </font>
    <font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8"/>
      <name val="Times New Roman"/>
      <family val="1"/>
    </font>
    <font>
      <b/>
      <sz val="12"/>
      <color indexed="8"/>
      <name val="Times New Roman Cyr"/>
      <family val="1"/>
      <charset val="204"/>
    </font>
    <font>
      <sz val="9"/>
      <name val="Times New Roman Cyr"/>
      <charset val="204"/>
    </font>
    <font>
      <sz val="12"/>
      <name val="Times New Roman Cyr"/>
      <family val="1"/>
      <charset val="204"/>
    </font>
    <font>
      <sz val="9"/>
      <name val="Times New Roman Cyr"/>
      <family val="1"/>
      <charset val="204"/>
    </font>
    <font>
      <i/>
      <sz val="9"/>
      <name val="Times New Roman"/>
      <family val="1"/>
    </font>
    <font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Times New Roman Cyr"/>
      <family val="1"/>
      <charset val="204"/>
    </font>
    <font>
      <i/>
      <sz val="8"/>
      <name val="Times New Roman"/>
      <family val="1"/>
    </font>
    <font>
      <b/>
      <sz val="9"/>
      <color indexed="8"/>
      <name val="Times New Roman Cyr"/>
      <family val="1"/>
      <charset val="204"/>
    </font>
    <font>
      <sz val="9"/>
      <color indexed="8"/>
      <name val="Times New Roman Cyr"/>
      <family val="1"/>
      <charset val="204"/>
    </font>
    <font>
      <b/>
      <strike/>
      <sz val="12"/>
      <name val="Times New Roman"/>
      <family val="1"/>
      <charset val="204"/>
    </font>
    <font>
      <i/>
      <sz val="9"/>
      <color indexed="8"/>
      <name val="Times New Roman Cyr"/>
      <family val="1"/>
      <charset val="204"/>
    </font>
    <font>
      <i/>
      <sz val="9"/>
      <name val="Times New Roman Cyr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9" fontId="1" fillId="0" borderId="0" applyFont="0" applyFill="0" applyBorder="0" applyAlignment="0" applyProtection="0"/>
    <xf numFmtId="0" fontId="4" fillId="0" borderId="0"/>
  </cellStyleXfs>
  <cellXfs count="110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66" fontId="13" fillId="0" borderId="5" xfId="2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2" fontId="26" fillId="2" borderId="2" xfId="0" applyNumberFormat="1" applyFont="1" applyFill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left" vertical="center" wrapText="1"/>
    </xf>
    <xf numFmtId="2" fontId="27" fillId="2" borderId="1" xfId="0" applyNumberFormat="1" applyFont="1" applyFill="1" applyBorder="1" applyAlignment="1">
      <alignment horizontal="left" vertical="center" wrapText="1"/>
    </xf>
    <xf numFmtId="2" fontId="26" fillId="2" borderId="6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4" fontId="20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2" fontId="24" fillId="2" borderId="3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8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1" fontId="26" fillId="2" borderId="2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7" fontId="3" fillId="2" borderId="5" xfId="0" applyNumberFormat="1" applyFont="1" applyFill="1" applyBorder="1" applyAlignment="1">
      <alignment horizontal="center" vertical="center" wrapText="1"/>
    </xf>
    <xf numFmtId="167" fontId="13" fillId="0" borderId="5" xfId="2" applyNumberFormat="1" applyFont="1" applyFill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5" fillId="0" borderId="2" xfId="2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167" fontId="9" fillId="2" borderId="5" xfId="0" applyNumberFormat="1" applyFont="1" applyFill="1" applyBorder="1" applyAlignment="1">
      <alignment horizontal="center" vertical="center" wrapText="1"/>
    </xf>
    <xf numFmtId="167" fontId="13" fillId="2" borderId="5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7" fontId="13" fillId="0" borderId="2" xfId="2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left" vertical="center" wrapText="1"/>
    </xf>
    <xf numFmtId="2" fontId="30" fillId="2" borderId="1" xfId="0" applyNumberFormat="1" applyFont="1" applyFill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67" fontId="3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/>
    </xf>
    <xf numFmtId="168" fontId="15" fillId="2" borderId="1" xfId="0" applyNumberFormat="1" applyFont="1" applyFill="1" applyBorder="1" applyAlignment="1">
      <alignment horizontal="center"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0" fontId="18" fillId="0" borderId="3" xfId="1" applyNumberFormat="1" applyFont="1" applyFill="1" applyBorder="1" applyAlignment="1">
      <alignment horizontal="center" vertical="center" wrapText="1"/>
    </xf>
    <xf numFmtId="0" fontId="18" fillId="0" borderId="4" xfId="1" applyNumberFormat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8" xfId="1" applyNumberFormat="1" applyFont="1" applyFill="1" applyBorder="1" applyAlignment="1">
      <alignment horizontal="center" vertical="center" wrapText="1"/>
    </xf>
    <xf numFmtId="0" fontId="17" fillId="0" borderId="9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horizontal="center" vertical="center" wrapText="1"/>
    </xf>
    <xf numFmtId="0" fontId="17" fillId="0" borderId="7" xfId="1" applyNumberFormat="1" applyFont="1" applyFill="1" applyBorder="1" applyAlignment="1">
      <alignment horizontal="center" vertical="center" wrapText="1"/>
    </xf>
    <xf numFmtId="0" fontId="17" fillId="0" borderId="14" xfId="1" applyNumberFormat="1" applyFont="1" applyFill="1" applyBorder="1" applyAlignment="1">
      <alignment horizontal="center" vertical="center" wrapText="1"/>
    </xf>
    <xf numFmtId="0" fontId="18" fillId="0" borderId="13" xfId="1" applyNumberFormat="1" applyFont="1" applyFill="1" applyBorder="1" applyAlignment="1">
      <alignment horizontal="center" vertical="center" wrapText="1"/>
    </xf>
    <xf numFmtId="0" fontId="18" fillId="0" borderId="14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8" fillId="0" borderId="8" xfId="1" applyNumberFormat="1" applyFont="1" applyFill="1" applyBorder="1" applyAlignment="1">
      <alignment horizontal="center" vertical="center" wrapText="1"/>
    </xf>
    <xf numFmtId="0" fontId="18" fillId="0" borderId="9" xfId="1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8" fillId="0" borderId="12" xfId="1" applyNumberFormat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horizontal="center" vertical="center" wrapText="1"/>
    </xf>
    <xf numFmtId="0" fontId="18" fillId="0" borderId="7" xfId="1" applyNumberFormat="1" applyFont="1" applyFill="1" applyBorder="1" applyAlignment="1">
      <alignment horizontal="center" vertical="center" wrapText="1"/>
    </xf>
    <xf numFmtId="4" fontId="0" fillId="0" borderId="0" xfId="0" applyNumberFormat="1"/>
  </cellXfs>
  <cellStyles count="4">
    <cellStyle name="Обычный" xfId="0" builtinId="0"/>
    <cellStyle name="Обычный_Лист1" xfId="1" xr:uid="{00000000-0005-0000-0000-000001000000}"/>
    <cellStyle name="Процентный" xfId="2" builtinId="5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31"/>
  <sheetViews>
    <sheetView tabSelected="1" zoomScaleNormal="100" workbookViewId="0">
      <selection activeCell="S34" sqref="S34"/>
    </sheetView>
  </sheetViews>
  <sheetFormatPr defaultRowHeight="12.75" x14ac:dyDescent="0.2"/>
  <cols>
    <col min="1" max="1" width="6.42578125" customWidth="1"/>
    <col min="2" max="2" width="29" customWidth="1"/>
    <col min="3" max="3" width="8" customWidth="1"/>
    <col min="4" max="4" width="8.28515625" customWidth="1"/>
    <col min="5" max="5" width="10.85546875" customWidth="1"/>
    <col min="6" max="6" width="11.28515625" customWidth="1"/>
    <col min="7" max="7" width="9.5703125" customWidth="1"/>
    <col min="8" max="8" width="11.28515625" customWidth="1"/>
    <col min="9" max="9" width="11.42578125" customWidth="1"/>
    <col min="10" max="10" width="11.7109375" customWidth="1"/>
    <col min="11" max="11" width="12.7109375" customWidth="1"/>
    <col min="12" max="12" width="10.85546875" customWidth="1"/>
    <col min="13" max="13" width="10.5703125" customWidth="1"/>
    <col min="14" max="14" width="8.42578125" customWidth="1"/>
    <col min="15" max="15" width="8.85546875" customWidth="1"/>
    <col min="16" max="16" width="12.140625" customWidth="1"/>
    <col min="17" max="17" width="14.42578125" customWidth="1"/>
    <col min="18" max="18" width="12.5703125" customWidth="1"/>
    <col min="19" max="19" width="15.7109375" customWidth="1"/>
    <col min="20" max="20" width="13" customWidth="1"/>
    <col min="21" max="21" width="10.28515625" customWidth="1"/>
  </cols>
  <sheetData>
    <row r="1" spans="1:216" ht="12.75" customHeight="1" x14ac:dyDescent="0.2">
      <c r="A1" s="100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6" ht="29.2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6" ht="27.75" customHeight="1" x14ac:dyDescent="0.2">
      <c r="A3" s="75" t="s">
        <v>0</v>
      </c>
      <c r="B3" s="75" t="s">
        <v>15</v>
      </c>
      <c r="C3" s="90" t="s">
        <v>26</v>
      </c>
      <c r="D3" s="78" t="s">
        <v>29</v>
      </c>
      <c r="E3" s="79"/>
      <c r="F3" s="79"/>
      <c r="G3" s="80"/>
      <c r="H3" s="91" t="s">
        <v>32</v>
      </c>
      <c r="I3" s="106"/>
      <c r="J3" s="97"/>
      <c r="K3" s="91" t="s">
        <v>31</v>
      </c>
      <c r="L3" s="92"/>
      <c r="M3" s="93"/>
      <c r="N3" s="89" t="s">
        <v>34</v>
      </c>
      <c r="O3" s="89"/>
      <c r="P3" s="91" t="s">
        <v>35</v>
      </c>
      <c r="Q3" s="92"/>
      <c r="R3" s="93"/>
      <c r="S3" s="78" t="s">
        <v>40</v>
      </c>
      <c r="T3" s="79"/>
      <c r="U3" s="80"/>
    </row>
    <row r="4" spans="1:216" ht="40.5" customHeight="1" x14ac:dyDescent="0.2">
      <c r="A4" s="76"/>
      <c r="B4" s="76"/>
      <c r="C4" s="73"/>
      <c r="D4" s="89" t="s">
        <v>30</v>
      </c>
      <c r="E4" s="86" t="s">
        <v>33</v>
      </c>
      <c r="F4" s="87"/>
      <c r="G4" s="88"/>
      <c r="H4" s="107"/>
      <c r="I4" s="108"/>
      <c r="J4" s="98"/>
      <c r="K4" s="94"/>
      <c r="L4" s="95"/>
      <c r="M4" s="96"/>
      <c r="N4" s="89"/>
      <c r="O4" s="89"/>
      <c r="P4" s="94"/>
      <c r="Q4" s="95"/>
      <c r="R4" s="96"/>
      <c r="S4" s="73" t="s">
        <v>27</v>
      </c>
      <c r="T4" s="73" t="s">
        <v>36</v>
      </c>
      <c r="U4" s="73" t="s">
        <v>28</v>
      </c>
    </row>
    <row r="5" spans="1:216" ht="57" customHeight="1" x14ac:dyDescent="0.2">
      <c r="A5" s="76"/>
      <c r="B5" s="76"/>
      <c r="C5" s="73"/>
      <c r="D5" s="89"/>
      <c r="E5" s="89" t="s">
        <v>20</v>
      </c>
      <c r="F5" s="89" t="s">
        <v>16</v>
      </c>
      <c r="G5" s="89"/>
      <c r="H5" s="90" t="s">
        <v>21</v>
      </c>
      <c r="I5" s="79" t="s">
        <v>22</v>
      </c>
      <c r="J5" s="80"/>
      <c r="K5" s="90" t="s">
        <v>20</v>
      </c>
      <c r="L5" s="79" t="s">
        <v>16</v>
      </c>
      <c r="M5" s="80"/>
      <c r="N5" s="89"/>
      <c r="O5" s="89"/>
      <c r="P5" s="75" t="s">
        <v>37</v>
      </c>
      <c r="Q5" s="102" t="s">
        <v>16</v>
      </c>
      <c r="R5" s="103"/>
      <c r="S5" s="73"/>
      <c r="T5" s="73"/>
      <c r="U5" s="73"/>
    </row>
    <row r="6" spans="1:216" ht="19.5" customHeight="1" x14ac:dyDescent="0.2">
      <c r="A6" s="76"/>
      <c r="B6" s="76"/>
      <c r="C6" s="73"/>
      <c r="D6" s="89"/>
      <c r="E6" s="89"/>
      <c r="F6" s="85" t="s">
        <v>11</v>
      </c>
      <c r="G6" s="85" t="s">
        <v>12</v>
      </c>
      <c r="H6" s="73"/>
      <c r="I6" s="85" t="s">
        <v>11</v>
      </c>
      <c r="J6" s="97" t="s">
        <v>12</v>
      </c>
      <c r="K6" s="73"/>
      <c r="L6" s="75" t="s">
        <v>11</v>
      </c>
      <c r="M6" s="75" t="s">
        <v>12</v>
      </c>
      <c r="N6" s="104" t="s">
        <v>24</v>
      </c>
      <c r="O6" s="104" t="s">
        <v>25</v>
      </c>
      <c r="P6" s="76"/>
      <c r="Q6" s="85" t="s">
        <v>38</v>
      </c>
      <c r="R6" s="85" t="s">
        <v>39</v>
      </c>
      <c r="S6" s="73"/>
      <c r="T6" s="73"/>
      <c r="U6" s="73"/>
    </row>
    <row r="7" spans="1:216" ht="27.75" customHeight="1" x14ac:dyDescent="0.2">
      <c r="A7" s="77"/>
      <c r="B7" s="77"/>
      <c r="C7" s="74"/>
      <c r="D7" s="89"/>
      <c r="E7" s="89"/>
      <c r="F7" s="85"/>
      <c r="G7" s="85"/>
      <c r="H7" s="74"/>
      <c r="I7" s="85"/>
      <c r="J7" s="98"/>
      <c r="K7" s="74"/>
      <c r="L7" s="77"/>
      <c r="M7" s="77"/>
      <c r="N7" s="105"/>
      <c r="O7" s="105"/>
      <c r="P7" s="77"/>
      <c r="Q7" s="85"/>
      <c r="R7" s="85"/>
      <c r="S7" s="74"/>
      <c r="T7" s="74"/>
      <c r="U7" s="74"/>
    </row>
    <row r="8" spans="1:216" ht="15.75" customHeight="1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8">
        <v>6</v>
      </c>
      <c r="G8" s="17">
        <v>7</v>
      </c>
      <c r="H8" s="18">
        <v>8</v>
      </c>
      <c r="I8" s="17">
        <v>9</v>
      </c>
      <c r="J8" s="18">
        <v>10</v>
      </c>
      <c r="K8" s="17">
        <v>11</v>
      </c>
      <c r="L8" s="18">
        <v>12</v>
      </c>
      <c r="M8" s="17">
        <v>13</v>
      </c>
      <c r="N8" s="18">
        <v>14</v>
      </c>
      <c r="O8" s="17">
        <v>15</v>
      </c>
      <c r="P8" s="18">
        <v>16</v>
      </c>
      <c r="Q8" s="17">
        <v>17</v>
      </c>
      <c r="R8" s="18">
        <v>18</v>
      </c>
      <c r="S8" s="17">
        <v>19</v>
      </c>
      <c r="T8" s="17">
        <v>20</v>
      </c>
      <c r="U8" s="17">
        <v>21</v>
      </c>
    </row>
    <row r="9" spans="1:216" ht="163.5" customHeight="1" x14ac:dyDescent="0.2">
      <c r="A9" s="19"/>
      <c r="B9" s="43" t="s">
        <v>23</v>
      </c>
      <c r="C9" s="50">
        <v>223</v>
      </c>
      <c r="D9" s="49" t="s">
        <v>41</v>
      </c>
      <c r="E9" s="52">
        <v>2720000</v>
      </c>
      <c r="F9" s="52">
        <v>2448000</v>
      </c>
      <c r="G9" s="52">
        <v>272000</v>
      </c>
      <c r="H9" s="52">
        <v>2706400</v>
      </c>
      <c r="I9" s="52">
        <v>2435760</v>
      </c>
      <c r="J9" s="52">
        <v>270640</v>
      </c>
      <c r="K9" s="52">
        <v>2706400</v>
      </c>
      <c r="L9" s="52">
        <v>2435760</v>
      </c>
      <c r="M9" s="52">
        <v>270640</v>
      </c>
      <c r="N9" s="72">
        <v>1.212</v>
      </c>
      <c r="O9" s="72">
        <v>1.212</v>
      </c>
      <c r="P9" s="52">
        <v>13600</v>
      </c>
      <c r="Q9" s="52">
        <v>12240</v>
      </c>
      <c r="R9" s="52">
        <v>1360</v>
      </c>
      <c r="S9" s="70" t="s">
        <v>55</v>
      </c>
      <c r="T9" s="70" t="s">
        <v>57</v>
      </c>
      <c r="U9" s="71">
        <v>1</v>
      </c>
    </row>
    <row r="10" spans="1:216" s="2" customFormat="1" ht="18.75" customHeight="1" thickBot="1" x14ac:dyDescent="0.25">
      <c r="A10" s="30"/>
      <c r="B10" s="32" t="s">
        <v>17</v>
      </c>
      <c r="C10" s="32"/>
      <c r="D10" s="25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54"/>
      <c r="S10" s="26"/>
      <c r="T10" s="26"/>
      <c r="U10" s="26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</row>
    <row r="11" spans="1:216" s="2" customFormat="1" ht="95.25" hidden="1" customHeight="1" x14ac:dyDescent="0.2">
      <c r="A11" s="20" t="s">
        <v>6</v>
      </c>
      <c r="B11" s="33" t="s">
        <v>13</v>
      </c>
      <c r="C11" s="33"/>
      <c r="D11" s="21"/>
      <c r="E11" s="55"/>
      <c r="F11" s="55"/>
      <c r="G11" s="56"/>
      <c r="H11" s="56"/>
      <c r="I11" s="55"/>
      <c r="J11" s="55"/>
      <c r="K11" s="56"/>
      <c r="L11" s="56"/>
      <c r="M11" s="56"/>
      <c r="N11" s="56"/>
      <c r="O11" s="56"/>
      <c r="P11" s="56"/>
      <c r="Q11" s="57"/>
      <c r="R11" s="57"/>
      <c r="S11" s="48"/>
      <c r="T11" s="48"/>
      <c r="U11" s="48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</row>
    <row r="12" spans="1:216" s="2" customFormat="1" ht="12.75" hidden="1" customHeight="1" x14ac:dyDescent="0.2">
      <c r="A12" s="8"/>
      <c r="B12" s="35" t="s">
        <v>10</v>
      </c>
      <c r="C12" s="35"/>
      <c r="D12" s="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  <c r="R12" s="59"/>
      <c r="S12" s="48"/>
      <c r="T12" s="48"/>
      <c r="U12" s="48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</row>
    <row r="13" spans="1:216" s="2" customFormat="1" ht="8.25" hidden="1" customHeight="1" x14ac:dyDescent="0.2">
      <c r="A13" s="9" t="s">
        <v>7</v>
      </c>
      <c r="B13" s="34"/>
      <c r="C13" s="34"/>
      <c r="D13" s="6"/>
      <c r="E13" s="60"/>
      <c r="F13" s="60"/>
      <c r="G13" s="61"/>
      <c r="H13" s="61"/>
      <c r="I13" s="60"/>
      <c r="J13" s="60"/>
      <c r="K13" s="61"/>
      <c r="L13" s="61"/>
      <c r="M13" s="61"/>
      <c r="N13" s="61"/>
      <c r="O13" s="61"/>
      <c r="P13" s="61"/>
      <c r="Q13" s="59"/>
      <c r="R13" s="59"/>
      <c r="S13" s="48"/>
      <c r="T13" s="48"/>
      <c r="U13" s="4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</row>
    <row r="14" spans="1:216" s="2" customFormat="1" ht="11.25" hidden="1" customHeight="1" thickBot="1" x14ac:dyDescent="0.25">
      <c r="A14" s="27" t="s">
        <v>8</v>
      </c>
      <c r="B14" s="28"/>
      <c r="C14" s="28"/>
      <c r="D14" s="29"/>
      <c r="E14" s="62"/>
      <c r="F14" s="62"/>
      <c r="G14" s="63"/>
      <c r="H14" s="63"/>
      <c r="I14" s="62"/>
      <c r="J14" s="62"/>
      <c r="K14" s="63"/>
      <c r="L14" s="63"/>
      <c r="M14" s="63"/>
      <c r="N14" s="63"/>
      <c r="O14" s="63"/>
      <c r="P14" s="63"/>
      <c r="Q14" s="54"/>
      <c r="R14" s="54"/>
      <c r="S14" s="48"/>
      <c r="T14" s="48"/>
      <c r="U14" s="48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</row>
    <row r="15" spans="1:216" s="2" customFormat="1" ht="162.75" customHeight="1" thickTop="1" thickBot="1" x14ac:dyDescent="0.25">
      <c r="A15" s="31" t="s">
        <v>2</v>
      </c>
      <c r="B15" s="36" t="s">
        <v>18</v>
      </c>
      <c r="C15" s="50">
        <v>223</v>
      </c>
      <c r="D15" s="49" t="s">
        <v>41</v>
      </c>
      <c r="E15" s="52">
        <v>2720000</v>
      </c>
      <c r="F15" s="52">
        <v>2448000</v>
      </c>
      <c r="G15" s="52">
        <v>272000</v>
      </c>
      <c r="H15" s="52">
        <v>2706400</v>
      </c>
      <c r="I15" s="52">
        <v>2435760</v>
      </c>
      <c r="J15" s="52">
        <v>270640</v>
      </c>
      <c r="K15" s="52">
        <v>2706400</v>
      </c>
      <c r="L15" s="52">
        <v>2435760</v>
      </c>
      <c r="M15" s="52">
        <v>270640</v>
      </c>
      <c r="N15" s="72">
        <v>1.212</v>
      </c>
      <c r="O15" s="72">
        <v>1.212</v>
      </c>
      <c r="P15" s="52">
        <v>13600</v>
      </c>
      <c r="Q15" s="52">
        <v>12240</v>
      </c>
      <c r="R15" s="52">
        <v>1360</v>
      </c>
      <c r="S15" s="70" t="s">
        <v>55</v>
      </c>
      <c r="T15" s="70" t="s">
        <v>58</v>
      </c>
      <c r="U15" s="71">
        <v>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</row>
    <row r="16" spans="1:216" s="2" customFormat="1" ht="12.75" customHeight="1" thickTop="1" x14ac:dyDescent="0.2">
      <c r="A16" s="23"/>
      <c r="B16" s="33" t="s">
        <v>9</v>
      </c>
      <c r="C16" s="33"/>
      <c r="D16" s="2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5"/>
      <c r="R16" s="65"/>
      <c r="S16" s="48"/>
      <c r="T16" s="48"/>
      <c r="U16" s="4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</row>
    <row r="17" spans="1:216" s="2" customFormat="1" ht="153" customHeight="1" x14ac:dyDescent="0.2">
      <c r="A17" s="22" t="s">
        <v>3</v>
      </c>
      <c r="B17" s="33" t="s">
        <v>19</v>
      </c>
      <c r="C17" s="50">
        <v>223</v>
      </c>
      <c r="D17" s="49" t="s">
        <v>41</v>
      </c>
      <c r="E17" s="52">
        <v>2720000</v>
      </c>
      <c r="F17" s="52">
        <v>2448000</v>
      </c>
      <c r="G17" s="52">
        <v>272000</v>
      </c>
      <c r="H17" s="52">
        <f>H19+H20+H21+H22</f>
        <v>2706400</v>
      </c>
      <c r="I17" s="52">
        <f>I19+I20+I21+I22</f>
        <v>2435756.0099999998</v>
      </c>
      <c r="J17" s="52">
        <v>270640</v>
      </c>
      <c r="K17" s="52">
        <v>2706400</v>
      </c>
      <c r="L17" s="52">
        <v>2435760</v>
      </c>
      <c r="M17" s="52">
        <v>270640</v>
      </c>
      <c r="N17" s="72">
        <v>1.212</v>
      </c>
      <c r="O17" s="72">
        <v>1.212</v>
      </c>
      <c r="P17" s="52">
        <v>13600</v>
      </c>
      <c r="Q17" s="52">
        <v>12240</v>
      </c>
      <c r="R17" s="52">
        <v>1360</v>
      </c>
      <c r="S17" s="70" t="s">
        <v>55</v>
      </c>
      <c r="T17" s="70" t="s">
        <v>59</v>
      </c>
      <c r="U17" s="71">
        <v>1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</row>
    <row r="18" spans="1:216" s="2" customFormat="1" ht="12.75" customHeight="1" x14ac:dyDescent="0.2">
      <c r="A18" s="9"/>
      <c r="B18" s="35" t="s">
        <v>10</v>
      </c>
      <c r="C18" s="35"/>
      <c r="D18" s="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  <c r="R18" s="59"/>
      <c r="S18" s="48"/>
      <c r="T18" s="48"/>
      <c r="U18" s="48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</row>
    <row r="19" spans="1:216" s="2" customFormat="1" ht="167.25" customHeight="1" x14ac:dyDescent="0.2">
      <c r="A19" s="9" t="s">
        <v>4</v>
      </c>
      <c r="B19" s="7" t="s">
        <v>45</v>
      </c>
      <c r="C19" s="66">
        <v>223</v>
      </c>
      <c r="D19" s="51" t="s">
        <v>46</v>
      </c>
      <c r="E19" s="61">
        <v>277996</v>
      </c>
      <c r="F19" s="61">
        <v>250196.4</v>
      </c>
      <c r="G19" s="61">
        <v>27799.599999999999</v>
      </c>
      <c r="H19" s="61">
        <v>276606.02</v>
      </c>
      <c r="I19" s="61">
        <v>248941.42</v>
      </c>
      <c r="J19" s="61">
        <v>27660.6</v>
      </c>
      <c r="K19" s="61">
        <v>276606.02</v>
      </c>
      <c r="L19" s="61">
        <v>248945.42</v>
      </c>
      <c r="M19" s="61">
        <v>27660.6</v>
      </c>
      <c r="N19" s="51" t="s">
        <v>46</v>
      </c>
      <c r="O19" s="51" t="s">
        <v>46</v>
      </c>
      <c r="P19" s="61">
        <v>1389.98</v>
      </c>
      <c r="Q19" s="61">
        <v>1250.98</v>
      </c>
      <c r="R19" s="61">
        <v>139</v>
      </c>
      <c r="S19" s="70" t="s">
        <v>55</v>
      </c>
      <c r="T19" s="70" t="s">
        <v>59</v>
      </c>
      <c r="U19" s="71">
        <v>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</row>
    <row r="20" spans="1:216" s="2" customFormat="1" ht="165" customHeight="1" x14ac:dyDescent="0.2">
      <c r="A20" s="9" t="s">
        <v>5</v>
      </c>
      <c r="B20" s="7" t="s">
        <v>50</v>
      </c>
      <c r="C20" s="66">
        <v>223</v>
      </c>
      <c r="D20" s="67" t="s">
        <v>47</v>
      </c>
      <c r="E20" s="68">
        <v>1726297</v>
      </c>
      <c r="F20" s="69">
        <v>1553667.3</v>
      </c>
      <c r="G20" s="61">
        <v>172629.7</v>
      </c>
      <c r="H20" s="68">
        <v>1717665.52</v>
      </c>
      <c r="I20" s="61">
        <v>1545898.97</v>
      </c>
      <c r="J20" s="68">
        <v>171766.55</v>
      </c>
      <c r="K20" s="68">
        <v>1717665.52</v>
      </c>
      <c r="L20" s="61">
        <v>1545898.97</v>
      </c>
      <c r="M20" s="61">
        <v>171766.55</v>
      </c>
      <c r="N20" s="67" t="s">
        <v>47</v>
      </c>
      <c r="O20" s="67" t="s">
        <v>47</v>
      </c>
      <c r="P20" s="68">
        <v>8631.48</v>
      </c>
      <c r="Q20" s="69">
        <v>7768.33</v>
      </c>
      <c r="R20" s="68">
        <v>863.15</v>
      </c>
      <c r="S20" s="70" t="s">
        <v>55</v>
      </c>
      <c r="T20" s="70" t="s">
        <v>59</v>
      </c>
      <c r="U20" s="71">
        <v>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</row>
    <row r="21" spans="1:216" s="2" customFormat="1" ht="154.5" customHeight="1" x14ac:dyDescent="0.2">
      <c r="A21" s="9" t="s">
        <v>48</v>
      </c>
      <c r="B21" s="7" t="s">
        <v>51</v>
      </c>
      <c r="C21" s="66">
        <v>223</v>
      </c>
      <c r="D21" s="67" t="s">
        <v>53</v>
      </c>
      <c r="E21" s="68">
        <v>384776</v>
      </c>
      <c r="F21" s="69">
        <v>346298.4</v>
      </c>
      <c r="G21" s="61">
        <v>38477.599999999999</v>
      </c>
      <c r="H21" s="68">
        <v>382852.12</v>
      </c>
      <c r="I21" s="61">
        <v>344566.91</v>
      </c>
      <c r="J21" s="68">
        <v>38285.21</v>
      </c>
      <c r="K21" s="68">
        <v>382852.12</v>
      </c>
      <c r="L21" s="61">
        <v>344566.91</v>
      </c>
      <c r="M21" s="61">
        <v>38285.21</v>
      </c>
      <c r="N21" s="67" t="s">
        <v>53</v>
      </c>
      <c r="O21" s="67" t="s">
        <v>53</v>
      </c>
      <c r="P21" s="68">
        <v>1923.88</v>
      </c>
      <c r="Q21" s="69">
        <v>1731.49</v>
      </c>
      <c r="R21" s="68">
        <v>192.39</v>
      </c>
      <c r="S21" s="70" t="s">
        <v>55</v>
      </c>
      <c r="T21" s="70" t="s">
        <v>59</v>
      </c>
      <c r="U21" s="71">
        <v>1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</row>
    <row r="22" spans="1:216" s="2" customFormat="1" ht="159" customHeight="1" x14ac:dyDescent="0.2">
      <c r="A22" s="9" t="s">
        <v>49</v>
      </c>
      <c r="B22" s="7" t="s">
        <v>52</v>
      </c>
      <c r="C22" s="66">
        <v>223</v>
      </c>
      <c r="D22" s="67" t="s">
        <v>54</v>
      </c>
      <c r="E22" s="68">
        <v>330931</v>
      </c>
      <c r="F22" s="69">
        <v>297837.90000000002</v>
      </c>
      <c r="G22" s="61">
        <v>33093.1</v>
      </c>
      <c r="H22" s="68">
        <v>329276.34000000003</v>
      </c>
      <c r="I22" s="61">
        <v>296348.71000000002</v>
      </c>
      <c r="J22" s="68">
        <v>32927.629999999997</v>
      </c>
      <c r="K22" s="68">
        <v>329276.34000000003</v>
      </c>
      <c r="L22" s="61">
        <v>296348.7</v>
      </c>
      <c r="M22" s="61">
        <v>32927.64</v>
      </c>
      <c r="N22" s="67" t="s">
        <v>54</v>
      </c>
      <c r="O22" s="67" t="s">
        <v>54</v>
      </c>
      <c r="P22" s="68">
        <v>1654.66</v>
      </c>
      <c r="Q22" s="69">
        <v>1489.2</v>
      </c>
      <c r="R22" s="68">
        <v>165.46</v>
      </c>
      <c r="S22" s="70" t="s">
        <v>55</v>
      </c>
      <c r="T22" s="70" t="s">
        <v>59</v>
      </c>
      <c r="U22" s="71">
        <v>1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</row>
    <row r="24" spans="1:216" ht="49.5" customHeight="1" x14ac:dyDescent="0.2">
      <c r="B24" s="47"/>
      <c r="C24" s="47"/>
      <c r="D24" s="37"/>
      <c r="E24" s="38"/>
      <c r="F24" s="38"/>
      <c r="G24" s="11"/>
      <c r="H24" s="45"/>
      <c r="I24" s="45"/>
      <c r="J24" s="83" t="s">
        <v>42</v>
      </c>
      <c r="K24" s="83"/>
      <c r="L24" s="83"/>
      <c r="M24" s="83"/>
      <c r="N24" s="83"/>
      <c r="O24" s="83"/>
      <c r="P24" s="83"/>
      <c r="Q24" s="83"/>
      <c r="R24" s="83"/>
      <c r="Z24" s="1"/>
    </row>
    <row r="25" spans="1:216" ht="22.5" customHeight="1" x14ac:dyDescent="0.2">
      <c r="B25" s="81"/>
      <c r="C25" s="81"/>
      <c r="D25" s="82"/>
      <c r="E25" s="82"/>
      <c r="F25" s="82"/>
      <c r="G25" s="11"/>
      <c r="H25" s="84" t="s">
        <v>60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216" ht="12.75" customHeight="1" x14ac:dyDescent="0.2">
      <c r="B26" s="39"/>
      <c r="C26" s="39"/>
      <c r="D26" s="40"/>
      <c r="E26" s="38"/>
      <c r="F26" s="38"/>
      <c r="G26" s="11"/>
      <c r="H26" s="46"/>
      <c r="I26" s="46"/>
      <c r="J26" s="44"/>
      <c r="K26" s="44"/>
      <c r="L26" s="44"/>
      <c r="M26" s="44"/>
      <c r="N26" s="44"/>
      <c r="O26" s="44"/>
      <c r="P26" s="44"/>
      <c r="Q26" s="44"/>
      <c r="R26" s="44"/>
    </row>
    <row r="27" spans="1:216" ht="19.5" customHeight="1" x14ac:dyDescent="0.2">
      <c r="B27" s="42"/>
      <c r="C27" s="42"/>
      <c r="D27" s="40"/>
      <c r="E27" s="38"/>
      <c r="F27" s="38"/>
      <c r="G27" s="15"/>
      <c r="H27" s="84" t="s">
        <v>43</v>
      </c>
      <c r="I27" s="84"/>
      <c r="J27" s="84" t="s">
        <v>14</v>
      </c>
      <c r="K27" s="84"/>
      <c r="L27" s="84"/>
      <c r="M27" s="84"/>
      <c r="N27" s="84"/>
      <c r="O27" s="84"/>
      <c r="P27" s="84"/>
      <c r="Q27" s="84"/>
      <c r="R27" s="84"/>
      <c r="S27" s="10"/>
      <c r="T27" s="16"/>
      <c r="U27" s="16"/>
      <c r="V27" s="12"/>
      <c r="W27" s="13"/>
      <c r="X27" s="13"/>
      <c r="Y27" s="13"/>
      <c r="Z27" s="5"/>
    </row>
    <row r="28" spans="1:216" ht="12" customHeight="1" x14ac:dyDescent="0.2">
      <c r="B28" s="1"/>
      <c r="C28" s="1"/>
      <c r="D28" s="14"/>
      <c r="E28" s="15"/>
      <c r="F28" s="15"/>
      <c r="G28" s="15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  <row r="29" spans="1:216" x14ac:dyDescent="0.2">
      <c r="B29" s="99" t="s">
        <v>44</v>
      </c>
      <c r="C29" s="99"/>
      <c r="D29" s="99"/>
      <c r="E29" s="99"/>
      <c r="F29" s="99"/>
      <c r="G29" s="99"/>
      <c r="H29" s="99"/>
    </row>
    <row r="30" spans="1:216" ht="15.75" x14ac:dyDescent="0.2">
      <c r="P30" s="41" t="s">
        <v>1</v>
      </c>
      <c r="R30" s="109"/>
    </row>
    <row r="31" spans="1:216" x14ac:dyDescent="0.2">
      <c r="R31" s="109"/>
    </row>
  </sheetData>
  <mergeCells count="38">
    <mergeCell ref="B29:H29"/>
    <mergeCell ref="A1:U2"/>
    <mergeCell ref="C3:C7"/>
    <mergeCell ref="Q5:R5"/>
    <mergeCell ref="N3:O5"/>
    <mergeCell ref="N6:N7"/>
    <mergeCell ref="O6:O7"/>
    <mergeCell ref="S4:S7"/>
    <mergeCell ref="H3:J4"/>
    <mergeCell ref="A3:A7"/>
    <mergeCell ref="B3:B7"/>
    <mergeCell ref="F5:G5"/>
    <mergeCell ref="E5:E7"/>
    <mergeCell ref="G6:G7"/>
    <mergeCell ref="F6:F7"/>
    <mergeCell ref="H27:R28"/>
    <mergeCell ref="T4:T7"/>
    <mergeCell ref="I5:J5"/>
    <mergeCell ref="H5:H7"/>
    <mergeCell ref="J6:J7"/>
    <mergeCell ref="I6:I7"/>
    <mergeCell ref="L5:M5"/>
    <mergeCell ref="U4:U7"/>
    <mergeCell ref="P5:P7"/>
    <mergeCell ref="S3:U3"/>
    <mergeCell ref="B25:F25"/>
    <mergeCell ref="J24:R24"/>
    <mergeCell ref="H25:R25"/>
    <mergeCell ref="R6:R7"/>
    <mergeCell ref="L6:L7"/>
    <mergeCell ref="M6:M7"/>
    <mergeCell ref="D3:G3"/>
    <mergeCell ref="E4:G4"/>
    <mergeCell ref="D4:D7"/>
    <mergeCell ref="K5:K7"/>
    <mergeCell ref="Q6:Q7"/>
    <mergeCell ref="K3:M4"/>
    <mergeCell ref="P3:R4"/>
  </mergeCells>
  <phoneticPr fontId="16" type="noConversion"/>
  <pageMargins left="0.23" right="0.16" top="0.16" bottom="0.15" header="0.16" footer="0.15"/>
  <pageSetup paperSize="9" scale="59" fitToHeight="0" orientation="landscape" r:id="rId1"/>
  <headerFooter alignWithMargins="0"/>
  <ignoredErrors>
    <ignoredError sqref="A19:A2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>РДА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GlavnyiBuh</cp:lastModifiedBy>
  <cp:lastPrinted>2022-02-15T09:00:01Z</cp:lastPrinted>
  <dcterms:created xsi:type="dcterms:W3CDTF">2004-12-20T06:56:27Z</dcterms:created>
  <dcterms:modified xsi:type="dcterms:W3CDTF">2022-02-15T09:01:24Z</dcterms:modified>
</cp:coreProperties>
</file>